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64CA151-5A5B-428A-3C10-775976492406}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GIAS_SP\Desktop\STAMPA SLIDES\"/>
    </mc:Choice>
  </mc:AlternateContent>
  <xr:revisionPtr revIDLastSave="0" documentId="13_ncr:1_{D31E4DE5-D126-4189-B24B-DF5D77BA3B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definedNames>
    <definedName name="_xlnm.Print_Area" localSheetId="0">Foglio1!$A$1:$K$50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B2" i="1"/>
  <c r="D1" i="1"/>
  <c r="F2" i="1" l="1"/>
</calcChain>
</file>

<file path=xl/sharedStrings.xml><?xml version="1.0" encoding="utf-8"?>
<sst xmlns="http://schemas.openxmlformats.org/spreadsheetml/2006/main" count="4" uniqueCount="4">
  <si>
    <t>COD.</t>
  </si>
  <si>
    <t>PZ x CT</t>
  </si>
  <si>
    <t>€/PZ</t>
  </si>
  <si>
    <t>€/CT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</si>
</sst>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1"/>
      <name val="FontCode39H3_T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64" fontId="3" fillId="0" borderId="0" xfId="1" applyFont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06/relationships/vbaProject" Target="vbaProject.bin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47626</xdr:rowOff>
    </xdr:from>
    <xdr:to>
      <xdr:col>11</xdr:col>
      <xdr:colOff>0</xdr:colOff>
      <xdr:row>50</xdr:row>
      <xdr:rowOff>146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EBE6D3A-9E4F-490F-AF40-1753CA1F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3251"/>
          <a:ext cx="7096125" cy="166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S_SP/Dropbox/Listino%20Standard/LISTINO%20SURGELATI%20STAND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ino"/>
      <sheetName val="LISTINO SURGELATI STANDARD"/>
    </sheetNames>
    <sheetDataSet>
      <sheetData sheetId="0">
        <row r="1">
          <cell r="B1" t="str">
            <v>Azienda:</v>
          </cell>
          <cell r="C1" t="str">
            <v>SRL S.A.G.I. SPA</v>
          </cell>
        </row>
        <row r="3">
          <cell r="C3" t="str">
            <v>LISTINO ARTICOLI</v>
          </cell>
        </row>
        <row r="5">
          <cell r="B5" t="str">
            <v>Data di stampa:</v>
          </cell>
          <cell r="C5" t="str">
            <v>10/03/2020</v>
          </cell>
        </row>
        <row r="8">
          <cell r="B8" t="str">
            <v>Codice Articolo</v>
          </cell>
          <cell r="C8" t="str">
            <v>Descrizione</v>
          </cell>
          <cell r="D8" t="str">
            <v>UM</v>
          </cell>
          <cell r="E8" t="str">
            <v>A.IVA</v>
          </cell>
          <cell r="F8" t="str">
            <v>PREZZO</v>
          </cell>
          <cell r="G8" t="str">
            <v>Q.TA' X CT</v>
          </cell>
          <cell r="H8" t="str">
            <v>PREZZO CT</v>
          </cell>
        </row>
        <row r="9">
          <cell r="B9" t="str">
            <v>110002</v>
          </cell>
          <cell r="C9" t="str">
            <v>ASPARAGI VERDI 8X300G P.VERDE</v>
          </cell>
          <cell r="D9" t="str">
            <v>PZ</v>
          </cell>
          <cell r="E9" t="str">
            <v xml:space="preserve"> 04</v>
          </cell>
          <cell r="F9">
            <v>2.7839999999999998</v>
          </cell>
          <cell r="G9">
            <v>8</v>
          </cell>
          <cell r="H9">
            <v>22.271999999999998</v>
          </cell>
        </row>
        <row r="11">
          <cell r="B11" t="str">
            <v>140002</v>
          </cell>
          <cell r="C11" t="str">
            <v>CARCIOFI SPICCHI P.VERDE 12X450</v>
          </cell>
          <cell r="D11" t="str">
            <v>PZ</v>
          </cell>
          <cell r="E11" t="str">
            <v xml:space="preserve"> 04</v>
          </cell>
          <cell r="F11">
            <v>2.7519999999999998</v>
          </cell>
          <cell r="G11">
            <v>12</v>
          </cell>
          <cell r="H11">
            <v>33.024000000000001</v>
          </cell>
        </row>
        <row r="13">
          <cell r="B13" t="str">
            <v>150001</v>
          </cell>
          <cell r="C13" t="str">
            <v>CAROTINE BABY P.VERDE 12X450</v>
          </cell>
          <cell r="D13" t="str">
            <v>PZ</v>
          </cell>
          <cell r="E13" t="str">
            <v xml:space="preserve"> 04</v>
          </cell>
          <cell r="F13">
            <v>1.1850000000000001</v>
          </cell>
          <cell r="G13">
            <v>12</v>
          </cell>
          <cell r="H13">
            <v>14.227</v>
          </cell>
        </row>
        <row r="15">
          <cell r="B15" t="str">
            <v>170002</v>
          </cell>
          <cell r="C15" t="str">
            <v>FRIARIELLI "CIME DI RAPA" 10X750G PV</v>
          </cell>
          <cell r="D15" t="str">
            <v>PZ</v>
          </cell>
          <cell r="E15" t="str">
            <v xml:space="preserve"> 04</v>
          </cell>
          <cell r="F15">
            <v>2.0640000000000001</v>
          </cell>
          <cell r="G15">
            <v>10</v>
          </cell>
          <cell r="H15">
            <v>20.64</v>
          </cell>
        </row>
        <row r="17">
          <cell r="B17" t="str">
            <v>180001</v>
          </cell>
          <cell r="C17" t="str">
            <v>FAGIOLI BORLOTTI P.VERDE 12X450</v>
          </cell>
          <cell r="D17" t="str">
            <v>PZ</v>
          </cell>
          <cell r="E17" t="str">
            <v xml:space="preserve"> 04</v>
          </cell>
          <cell r="F17">
            <v>1.292</v>
          </cell>
          <cell r="G17">
            <v>12</v>
          </cell>
          <cell r="H17">
            <v>15.504</v>
          </cell>
        </row>
        <row r="19">
          <cell r="B19" t="str">
            <v>210001</v>
          </cell>
          <cell r="C19" t="str">
            <v>FUNGHI CHAMPIGNON P.VERDE 450X12</v>
          </cell>
          <cell r="D19" t="str">
            <v>PZ</v>
          </cell>
          <cell r="E19" t="str">
            <v xml:space="preserve"> 04</v>
          </cell>
          <cell r="F19">
            <v>1.2609999999999999</v>
          </cell>
          <cell r="G19">
            <v>12</v>
          </cell>
          <cell r="H19">
            <v>15.138</v>
          </cell>
        </row>
        <row r="21">
          <cell r="B21" t="str">
            <v>220005</v>
          </cell>
          <cell r="C21" t="str">
            <v>ZUPPA AI CEREALI P.VERDE 12X600</v>
          </cell>
          <cell r="D21" t="str">
            <v>PZ</v>
          </cell>
          <cell r="E21" t="str">
            <v xml:space="preserve"> 04</v>
          </cell>
          <cell r="F21">
            <v>1.3919999999999999</v>
          </cell>
          <cell r="G21">
            <v>12</v>
          </cell>
          <cell r="H21">
            <v>16.704000000000001</v>
          </cell>
        </row>
        <row r="23">
          <cell r="B23" t="str">
            <v>230001</v>
          </cell>
          <cell r="C23" t="str">
            <v>PATATE SPICCHI CON ROSMARINO 12X600GR P.VERDE</v>
          </cell>
          <cell r="D23" t="str">
            <v>PZ</v>
          </cell>
          <cell r="E23" t="str">
            <v xml:space="preserve"> 10</v>
          </cell>
          <cell r="F23">
            <v>1.3680000000000001</v>
          </cell>
          <cell r="G23">
            <v>12</v>
          </cell>
          <cell r="H23">
            <v>16.416</v>
          </cell>
        </row>
        <row r="25">
          <cell r="B25" t="str">
            <v>230004</v>
          </cell>
          <cell r="C25" t="str">
            <v>CROCCHETTE DI PATATE P.VERDE 12X600</v>
          </cell>
          <cell r="D25" t="str">
            <v>PZ</v>
          </cell>
          <cell r="E25" t="str">
            <v xml:space="preserve"> 10</v>
          </cell>
          <cell r="F25">
            <v>1.0940000000000001</v>
          </cell>
          <cell r="G25">
            <v>12</v>
          </cell>
          <cell r="H25">
            <v>13.132999999999999</v>
          </cell>
        </row>
        <row r="27">
          <cell r="B27" t="str">
            <v>250003</v>
          </cell>
          <cell r="C27" t="str">
            <v>SPINACI "FOGLIA A FOGLIA" 10X750 PV</v>
          </cell>
          <cell r="D27" t="str">
            <v>PZ</v>
          </cell>
          <cell r="E27" t="str">
            <v xml:space="preserve"> 04</v>
          </cell>
          <cell r="F27">
            <v>1.778</v>
          </cell>
          <cell r="G27">
            <v>10</v>
          </cell>
          <cell r="H27">
            <v>17.783999999999999</v>
          </cell>
        </row>
        <row r="29">
          <cell r="B29" t="str">
            <v>260001</v>
          </cell>
          <cell r="C29" t="str">
            <v>VERDURE IN PASTELLA 12X450G P.VERDE</v>
          </cell>
          <cell r="D29" t="str">
            <v>PZ</v>
          </cell>
          <cell r="E29" t="str">
            <v xml:space="preserve"> 10</v>
          </cell>
          <cell r="F29">
            <v>3.1</v>
          </cell>
          <cell r="G29">
            <v>12</v>
          </cell>
          <cell r="H29">
            <v>37.21</v>
          </cell>
        </row>
        <row r="31">
          <cell r="B31" t="str">
            <v>270001</v>
          </cell>
          <cell r="C31" t="str">
            <v>BASILICO ASTUCCIO 12X50GR</v>
          </cell>
          <cell r="D31" t="str">
            <v>PZ</v>
          </cell>
          <cell r="E31" t="str">
            <v xml:space="preserve"> 05</v>
          </cell>
          <cell r="F31">
            <v>0.6</v>
          </cell>
          <cell r="G31">
            <v>12</v>
          </cell>
          <cell r="H31">
            <v>7.2</v>
          </cell>
        </row>
        <row r="33">
          <cell r="B33" t="str">
            <v>270002</v>
          </cell>
          <cell r="C33" t="str">
            <v>CIPOLLA ASTUCCIO 12X150GR</v>
          </cell>
          <cell r="D33" t="str">
            <v>PZ</v>
          </cell>
          <cell r="E33" t="str">
            <v xml:space="preserve"> 04</v>
          </cell>
          <cell r="F33">
            <v>0.66</v>
          </cell>
          <cell r="G33">
            <v>12</v>
          </cell>
          <cell r="H33">
            <v>7.92</v>
          </cell>
        </row>
        <row r="35">
          <cell r="B35" t="str">
            <v>270003</v>
          </cell>
          <cell r="C35" t="str">
            <v>MISTO PER SOFFRITTO ASTUCCIO 12X150G</v>
          </cell>
          <cell r="D35" t="str">
            <v>PZ</v>
          </cell>
          <cell r="E35" t="str">
            <v xml:space="preserve"> 04</v>
          </cell>
          <cell r="F35">
            <v>0.66</v>
          </cell>
          <cell r="G35">
            <v>12</v>
          </cell>
          <cell r="H35">
            <v>7.92</v>
          </cell>
        </row>
        <row r="37">
          <cell r="B37" t="str">
            <v>270004</v>
          </cell>
          <cell r="C37" t="str">
            <v>PREZZEMOLO ASTUCCIO 12X50GR</v>
          </cell>
          <cell r="D37" t="str">
            <v>PZ</v>
          </cell>
          <cell r="E37" t="str">
            <v xml:space="preserve"> 04</v>
          </cell>
          <cell r="F37">
            <v>0.46600000000000003</v>
          </cell>
          <cell r="G37">
            <v>12</v>
          </cell>
          <cell r="H37">
            <v>5.6</v>
          </cell>
        </row>
        <row r="39">
          <cell r="B39" t="str">
            <v>270005</v>
          </cell>
          <cell r="C39" t="str">
            <v>AGLIO ASTUCCIO 12X75GR</v>
          </cell>
          <cell r="D39" t="str">
            <v>PZ</v>
          </cell>
          <cell r="E39" t="str">
            <v xml:space="preserve"> 04</v>
          </cell>
          <cell r="F39">
            <v>0.9</v>
          </cell>
          <cell r="G39">
            <v>12</v>
          </cell>
          <cell r="H39">
            <v>10.8</v>
          </cell>
        </row>
        <row r="41">
          <cell r="B41" t="str">
            <v>420001</v>
          </cell>
          <cell r="C41" t="str">
            <v>MINESTRONE GUSTO &amp; LINEA 10X750GR</v>
          </cell>
          <cell r="D41" t="str">
            <v>PZ</v>
          </cell>
          <cell r="E41" t="str">
            <v xml:space="preserve"> 04</v>
          </cell>
          <cell r="F41">
            <v>1.641</v>
          </cell>
          <cell r="G41">
            <v>10</v>
          </cell>
          <cell r="H41">
            <v>16.416</v>
          </cell>
        </row>
        <row r="43">
          <cell r="B43" t="str">
            <v>440001</v>
          </cell>
          <cell r="C43" t="str">
            <v>MISTO BROCCOLI 12X450GR GUSTO &amp; LINEA</v>
          </cell>
          <cell r="D43" t="str">
            <v>PZ</v>
          </cell>
          <cell r="E43" t="str">
            <v xml:space="preserve"> 04</v>
          </cell>
          <cell r="F43">
            <v>1.1850000000000001</v>
          </cell>
          <cell r="G43">
            <v>12</v>
          </cell>
          <cell r="H43">
            <v>14.227</v>
          </cell>
        </row>
        <row r="45">
          <cell r="B45" t="str">
            <v>440002</v>
          </cell>
          <cell r="C45" t="str">
            <v>CONTORNO I TRE COLORI 12X450GR GUSTO &amp; LINEA</v>
          </cell>
          <cell r="D45" t="str">
            <v>PZ</v>
          </cell>
          <cell r="E45" t="str">
            <v xml:space="preserve"> 04</v>
          </cell>
          <cell r="F45">
            <v>1.1240000000000001</v>
          </cell>
          <cell r="G45">
            <v>12</v>
          </cell>
          <cell r="H45">
            <v>13.497</v>
          </cell>
        </row>
        <row r="47">
          <cell r="B47" t="str">
            <v>440004</v>
          </cell>
          <cell r="C47" t="str">
            <v>VERDURE GRIGLIATE MEDITERRANEA 12X450GR GUSTO &amp; LINEA</v>
          </cell>
          <cell r="D47" t="str">
            <v>PZ</v>
          </cell>
          <cell r="E47" t="str">
            <v xml:space="preserve"> 04</v>
          </cell>
          <cell r="F47">
            <v>1.915</v>
          </cell>
          <cell r="G47">
            <v>12</v>
          </cell>
          <cell r="H47">
            <v>22.981999999999999</v>
          </cell>
        </row>
        <row r="49">
          <cell r="B49" t="str">
            <v>460001</v>
          </cell>
          <cell r="C49" t="str">
            <v>MELANZANE GRIGLIATE  10X450 G&amp;L</v>
          </cell>
          <cell r="D49" t="str">
            <v>PZ</v>
          </cell>
          <cell r="E49" t="str">
            <v xml:space="preserve"> 04</v>
          </cell>
          <cell r="F49">
            <v>1.8720000000000001</v>
          </cell>
          <cell r="G49">
            <v>10</v>
          </cell>
          <cell r="H49">
            <v>18.72</v>
          </cell>
        </row>
        <row r="51">
          <cell r="B51" t="str">
            <v>460002</v>
          </cell>
          <cell r="C51" t="str">
            <v>PEPERONI GRIGLIATI 10X450 G&amp;L</v>
          </cell>
          <cell r="D51" t="str">
            <v>PZ</v>
          </cell>
          <cell r="E51" t="str">
            <v xml:space="preserve"> 04</v>
          </cell>
          <cell r="F51">
            <v>1.9379999999999999</v>
          </cell>
          <cell r="G51">
            <v>10</v>
          </cell>
          <cell r="H51">
            <v>19.38</v>
          </cell>
        </row>
        <row r="53">
          <cell r="B53" t="str">
            <v>460003</v>
          </cell>
          <cell r="C53" t="str">
            <v>ZUCCHINE GRIGLIATE 10X450 G&amp;L</v>
          </cell>
          <cell r="D53" t="str">
            <v>PZ</v>
          </cell>
          <cell r="E53" t="str">
            <v xml:space="preserve"> 04</v>
          </cell>
          <cell r="F53">
            <v>1.681</v>
          </cell>
          <cell r="G53">
            <v>10</v>
          </cell>
          <cell r="H53">
            <v>16.815000000000001</v>
          </cell>
        </row>
        <row r="55">
          <cell r="B55" t="str">
            <v>CCAD11</v>
          </cell>
          <cell r="C55" t="str">
            <v>CAROTE DISCO GP 4X2,5KG</v>
          </cell>
          <cell r="D55" t="str">
            <v>PZ</v>
          </cell>
          <cell r="E55" t="str">
            <v xml:space="preserve"> 04</v>
          </cell>
          <cell r="F55">
            <v>3.2679999999999998</v>
          </cell>
          <cell r="G55">
            <v>4</v>
          </cell>
          <cell r="H55">
            <v>13.071999999999999</v>
          </cell>
        </row>
        <row r="57">
          <cell r="B57" t="str">
            <v>RBE02</v>
          </cell>
          <cell r="C57" t="str">
            <v>BIETA ERBETTA CUBO GP 1000X10</v>
          </cell>
          <cell r="D57" t="str">
            <v>PZ</v>
          </cell>
          <cell r="E57" t="str">
            <v xml:space="preserve"> 04</v>
          </cell>
          <cell r="F57">
            <v>1.84</v>
          </cell>
          <cell r="G57">
            <v>10</v>
          </cell>
          <cell r="H57">
            <v>18.399999999999999</v>
          </cell>
        </row>
        <row r="59">
          <cell r="B59" t="str">
            <v>RBR06</v>
          </cell>
          <cell r="C59" t="str">
            <v>BROCCOLI ROSETTE GP 1000X5</v>
          </cell>
          <cell r="D59" t="str">
            <v>PZ</v>
          </cell>
          <cell r="E59" t="str">
            <v xml:space="preserve"> 04</v>
          </cell>
          <cell r="F59">
            <v>2.4319999999999999</v>
          </cell>
          <cell r="G59">
            <v>5</v>
          </cell>
          <cell r="H59">
            <v>12.16</v>
          </cell>
        </row>
        <row r="61">
          <cell r="B61" t="str">
            <v>RCC03</v>
          </cell>
          <cell r="C61" t="str">
            <v>CICORIA FOGLIA CUBO GP 1000X5</v>
          </cell>
          <cell r="D61" t="str">
            <v>PZ</v>
          </cell>
          <cell r="E61" t="str">
            <v xml:space="preserve"> 04</v>
          </cell>
          <cell r="F61">
            <v>1.7250000000000001</v>
          </cell>
          <cell r="G61">
            <v>5</v>
          </cell>
          <cell r="H61">
            <v>8.6280000000000001</v>
          </cell>
        </row>
        <row r="63">
          <cell r="B63" t="str">
            <v>RFA01</v>
          </cell>
          <cell r="C63" t="str">
            <v>FAGIOLINI FINI GP 1000X10</v>
          </cell>
          <cell r="D63" t="str">
            <v>PZ</v>
          </cell>
          <cell r="E63" t="str">
            <v xml:space="preserve"> 04</v>
          </cell>
          <cell r="F63">
            <v>2.1120000000000001</v>
          </cell>
          <cell r="G63">
            <v>10</v>
          </cell>
          <cell r="H63">
            <v>21.12</v>
          </cell>
        </row>
        <row r="65">
          <cell r="B65" t="str">
            <v>RFA07</v>
          </cell>
          <cell r="C65" t="str">
            <v>FAGIOLINI FINI 16X600 FLASH 0,99</v>
          </cell>
          <cell r="D65" t="str">
            <v>PZ</v>
          </cell>
          <cell r="E65" t="str">
            <v xml:space="preserve"> 04</v>
          </cell>
          <cell r="F65">
            <v>0.78900000000000003</v>
          </cell>
          <cell r="G65">
            <v>16</v>
          </cell>
          <cell r="H65">
            <v>12.638</v>
          </cell>
        </row>
        <row r="67">
          <cell r="B67" t="str">
            <v>RFAF02</v>
          </cell>
          <cell r="C67" t="str">
            <v>FAGIOLINI FINISSIMI GP 450X12</v>
          </cell>
          <cell r="D67" t="str">
            <v>PZ</v>
          </cell>
          <cell r="E67" t="str">
            <v xml:space="preserve"> 04</v>
          </cell>
          <cell r="F67">
            <v>1.1200000000000001</v>
          </cell>
          <cell r="G67">
            <v>12</v>
          </cell>
          <cell r="H67">
            <v>13.44</v>
          </cell>
        </row>
        <row r="69">
          <cell r="B69" t="str">
            <v>RFAV01</v>
          </cell>
          <cell r="C69" t="str">
            <v>FAVE PV 450X12</v>
          </cell>
          <cell r="D69" t="str">
            <v>PZ</v>
          </cell>
          <cell r="E69" t="str">
            <v xml:space="preserve"> 04</v>
          </cell>
          <cell r="F69">
            <v>1.6240000000000001</v>
          </cell>
          <cell r="G69">
            <v>12</v>
          </cell>
          <cell r="H69">
            <v>19.488</v>
          </cell>
        </row>
        <row r="71">
          <cell r="B71" t="str">
            <v>RFRI02</v>
          </cell>
          <cell r="C71" t="str">
            <v>FRIARIELLI CUBI GP 1000X5 CIME DI RAPA</v>
          </cell>
          <cell r="D71" t="str">
            <v>PZ</v>
          </cell>
          <cell r="E71" t="str">
            <v xml:space="preserve"> 04</v>
          </cell>
          <cell r="F71">
            <v>2.3679999999999999</v>
          </cell>
          <cell r="G71">
            <v>5</v>
          </cell>
          <cell r="H71">
            <v>11.84</v>
          </cell>
        </row>
        <row r="73">
          <cell r="B73" t="str">
            <v>RMI01</v>
          </cell>
          <cell r="C73" t="str">
            <v>MINESTRONE 14 VERDURE GP 1000X10</v>
          </cell>
          <cell r="D73" t="str">
            <v>PZ</v>
          </cell>
          <cell r="E73" t="str">
            <v xml:space="preserve"> 04</v>
          </cell>
          <cell r="F73">
            <v>1.464</v>
          </cell>
          <cell r="G73">
            <v>10</v>
          </cell>
          <cell r="H73">
            <v>14.645</v>
          </cell>
        </row>
        <row r="75">
          <cell r="B75" t="str">
            <v>RMI06</v>
          </cell>
          <cell r="C75" t="str">
            <v>MINESTRONE 14 VERDURE GP 450X12</v>
          </cell>
          <cell r="D75" t="str">
            <v>PZ</v>
          </cell>
          <cell r="E75" t="str">
            <v xml:space="preserve"> 04</v>
          </cell>
          <cell r="F75">
            <v>0.79700000000000004</v>
          </cell>
          <cell r="G75">
            <v>12</v>
          </cell>
          <cell r="H75">
            <v>9.57</v>
          </cell>
        </row>
        <row r="77">
          <cell r="B77" t="str">
            <v>RMI26</v>
          </cell>
          <cell r="C77" t="str">
            <v>MINESTRONE F.V. 16X600 FLASH 0,99</v>
          </cell>
          <cell r="D77" t="str">
            <v>PZ</v>
          </cell>
          <cell r="E77" t="str">
            <v xml:space="preserve"> 04</v>
          </cell>
          <cell r="F77">
            <v>0.78900000000000003</v>
          </cell>
          <cell r="G77">
            <v>16</v>
          </cell>
          <cell r="H77">
            <v>12.638</v>
          </cell>
        </row>
        <row r="79">
          <cell r="B79" t="str">
            <v>RPAK26</v>
          </cell>
          <cell r="C79" t="str">
            <v>PATATE STICK F.V. 16X600 FLASH 0,99</v>
          </cell>
          <cell r="D79" t="str">
            <v>PZ</v>
          </cell>
          <cell r="E79" t="str">
            <v xml:space="preserve"> 04</v>
          </cell>
          <cell r="F79">
            <v>0.78900000000000003</v>
          </cell>
          <cell r="G79">
            <v>16</v>
          </cell>
          <cell r="H79">
            <v>12.638</v>
          </cell>
        </row>
        <row r="81">
          <cell r="B81" t="str">
            <v>RPI02</v>
          </cell>
          <cell r="C81" t="str">
            <v>PISELLI FINI ORTOLANDIA 1000X10</v>
          </cell>
          <cell r="D81" t="str">
            <v>PZ</v>
          </cell>
          <cell r="E81" t="str">
            <v xml:space="preserve"> 04</v>
          </cell>
          <cell r="F81">
            <v>1.653</v>
          </cell>
          <cell r="G81">
            <v>10</v>
          </cell>
          <cell r="H81">
            <v>16.53</v>
          </cell>
        </row>
        <row r="83">
          <cell r="B83" t="str">
            <v>RPI09</v>
          </cell>
          <cell r="C83" t="str">
            <v>PISELLI FINI F.V. 16X600 FLASH 0,99</v>
          </cell>
          <cell r="D83" t="str">
            <v>PZ</v>
          </cell>
          <cell r="E83" t="str">
            <v xml:space="preserve"> 04</v>
          </cell>
          <cell r="F83">
            <v>0.78900000000000003</v>
          </cell>
          <cell r="G83">
            <v>16</v>
          </cell>
          <cell r="H83">
            <v>12.638</v>
          </cell>
        </row>
        <row r="85">
          <cell r="B85" t="str">
            <v>RPIF01</v>
          </cell>
          <cell r="C85" t="str">
            <v>PISELLI FINISSIMI GP 1000X10</v>
          </cell>
          <cell r="D85" t="str">
            <v>PZ</v>
          </cell>
          <cell r="E85" t="str">
            <v xml:space="preserve"> 04</v>
          </cell>
          <cell r="F85">
            <v>2.218</v>
          </cell>
          <cell r="G85">
            <v>10</v>
          </cell>
          <cell r="H85">
            <v>22.184999999999999</v>
          </cell>
        </row>
        <row r="87">
          <cell r="B87" t="str">
            <v>RPIF02</v>
          </cell>
          <cell r="C87" t="str">
            <v>PISELLI FINISSIMI GP 450X12</v>
          </cell>
          <cell r="D87" t="str">
            <v>PZ</v>
          </cell>
          <cell r="E87" t="str">
            <v xml:space="preserve"> 04</v>
          </cell>
          <cell r="F87">
            <v>1.0580000000000001</v>
          </cell>
          <cell r="G87">
            <v>12</v>
          </cell>
          <cell r="H87">
            <v>12.702</v>
          </cell>
        </row>
        <row r="89">
          <cell r="B89" t="str">
            <v>RSPC01</v>
          </cell>
          <cell r="C89" t="str">
            <v>SPINACI CUBO GP 1000X10</v>
          </cell>
          <cell r="D89" t="str">
            <v>PZ</v>
          </cell>
          <cell r="E89" t="str">
            <v xml:space="preserve"> 04</v>
          </cell>
          <cell r="F89">
            <v>1.6379999999999999</v>
          </cell>
          <cell r="G89">
            <v>10</v>
          </cell>
          <cell r="H89">
            <v>16.385000000000002</v>
          </cell>
        </row>
        <row r="91">
          <cell r="B91" t="str">
            <v>RSPC20</v>
          </cell>
          <cell r="C91" t="str">
            <v>SPINACI CUBO F.V. 16X600 FLASH 0,99</v>
          </cell>
          <cell r="D91" t="str">
            <v>PZ</v>
          </cell>
          <cell r="E91" t="str">
            <v xml:space="preserve"> 04</v>
          </cell>
          <cell r="F91">
            <v>0.78900000000000003</v>
          </cell>
          <cell r="G91">
            <v>16</v>
          </cell>
          <cell r="H91">
            <v>12.638</v>
          </cell>
        </row>
        <row r="93">
          <cell r="B93" t="str">
            <v>RVEPA01</v>
          </cell>
          <cell r="C93" t="str">
            <v>VERDURE PASTELLATE 5X1KG GP</v>
          </cell>
          <cell r="D93" t="str">
            <v>PZ</v>
          </cell>
          <cell r="E93" t="str">
            <v xml:space="preserve"> 10</v>
          </cell>
          <cell r="F93">
            <v>6.0960000000000001</v>
          </cell>
          <cell r="G93">
            <v>5</v>
          </cell>
          <cell r="H93">
            <v>30.48</v>
          </cell>
        </row>
        <row r="95">
          <cell r="B95" t="str">
            <v>RZUD04</v>
          </cell>
          <cell r="C95" t="str">
            <v>ZUCCHINE A DISCO 5X1KG G.PANIERI</v>
          </cell>
          <cell r="D95" t="str">
            <v>PZ</v>
          </cell>
          <cell r="E95" t="str">
            <v xml:space="preserve"> 04</v>
          </cell>
          <cell r="F95">
            <v>1.8240000000000001</v>
          </cell>
          <cell r="G95">
            <v>5</v>
          </cell>
          <cell r="H95">
            <v>9.1199999999999992</v>
          </cell>
        </row>
        <row r="97">
          <cell r="B97" t="str">
            <v>4168</v>
          </cell>
          <cell r="C97" t="str">
            <v>KEB'S KEBAB DI TACCHINO 6X500G</v>
          </cell>
          <cell r="D97" t="str">
            <v>PZ</v>
          </cell>
          <cell r="E97" t="str">
            <v xml:space="preserve"> 10</v>
          </cell>
          <cell r="F97">
            <v>4</v>
          </cell>
          <cell r="G97">
            <v>6</v>
          </cell>
          <cell r="H97">
            <v>24</v>
          </cell>
        </row>
        <row r="99">
          <cell r="B99" t="str">
            <v>4751</v>
          </cell>
          <cell r="C99" t="str">
            <v>AIA NAGGHY 1KGX4</v>
          </cell>
          <cell r="D99" t="str">
            <v>PZ</v>
          </cell>
          <cell r="E99" t="str">
            <v xml:space="preserve"> 10</v>
          </cell>
          <cell r="F99">
            <v>4.25</v>
          </cell>
          <cell r="G99">
            <v>4</v>
          </cell>
          <cell r="H99">
            <v>17</v>
          </cell>
        </row>
        <row r="101">
          <cell r="B101" t="str">
            <v>5482</v>
          </cell>
          <cell r="C101" t="str">
            <v>DURANGO ALI 5X1000</v>
          </cell>
          <cell r="D101" t="str">
            <v>PZ</v>
          </cell>
          <cell r="E101" t="str">
            <v xml:space="preserve"> 10</v>
          </cell>
          <cell r="F101">
            <v>6.15</v>
          </cell>
          <cell r="G101">
            <v>5</v>
          </cell>
          <cell r="H101">
            <v>30.75</v>
          </cell>
        </row>
        <row r="103">
          <cell r="B103" t="str">
            <v>7240</v>
          </cell>
          <cell r="C103" t="str">
            <v>POLLO FUSI AIA 430X7 - KG.3 E6,90</v>
          </cell>
          <cell r="D103" t="str">
            <v>KG</v>
          </cell>
          <cell r="E103" t="str">
            <v xml:space="preserve"> 10</v>
          </cell>
          <cell r="F103">
            <v>4.4800000000000004</v>
          </cell>
          <cell r="G103">
            <v>3</v>
          </cell>
          <cell r="H103">
            <v>13.44</v>
          </cell>
        </row>
        <row r="105">
          <cell r="B105" t="str">
            <v>7247</v>
          </cell>
          <cell r="C105" t="str">
            <v>POLLO BUSTO HALAL 1300GX7 AIA</v>
          </cell>
          <cell r="D105" t="str">
            <v>PZ</v>
          </cell>
          <cell r="E105" t="str">
            <v xml:space="preserve"> 10</v>
          </cell>
          <cell r="F105">
            <v>3.36</v>
          </cell>
          <cell r="G105">
            <v>7</v>
          </cell>
          <cell r="H105">
            <v>23.52</v>
          </cell>
        </row>
        <row r="107">
          <cell r="B107" t="str">
            <v>7301</v>
          </cell>
          <cell r="C107" t="str">
            <v>POLLO A BUSTO 975X8</v>
          </cell>
          <cell r="D107" t="str">
            <v>PZ</v>
          </cell>
          <cell r="E107" t="str">
            <v xml:space="preserve"> 10</v>
          </cell>
          <cell r="F107">
            <v>3.52</v>
          </cell>
          <cell r="G107">
            <v>8</v>
          </cell>
          <cell r="H107">
            <v>28.16</v>
          </cell>
        </row>
        <row r="109">
          <cell r="B109" t="str">
            <v>7310</v>
          </cell>
          <cell r="C109" t="str">
            <v>POLLO COSCE AIA - KG.3 E6,50</v>
          </cell>
          <cell r="D109" t="str">
            <v>KG</v>
          </cell>
          <cell r="E109" t="str">
            <v xml:space="preserve"> 10</v>
          </cell>
          <cell r="F109">
            <v>4.0960000000000001</v>
          </cell>
          <cell r="G109">
            <v>3</v>
          </cell>
          <cell r="H109">
            <v>12.29</v>
          </cell>
        </row>
        <row r="111">
          <cell r="B111" t="str">
            <v>7315</v>
          </cell>
          <cell r="C111" t="str">
            <v>POLLO ALI AIA 600X6 - KG. 3.6 E5,30</v>
          </cell>
          <cell r="D111" t="str">
            <v>KG</v>
          </cell>
          <cell r="E111" t="str">
            <v xml:space="preserve"> 10</v>
          </cell>
          <cell r="F111">
            <v>3.68</v>
          </cell>
          <cell r="G111">
            <v>3</v>
          </cell>
          <cell r="H111">
            <v>13.247999999999999</v>
          </cell>
        </row>
        <row r="113">
          <cell r="B113" t="str">
            <v>7554</v>
          </cell>
          <cell r="C113" t="str">
            <v>POLLO FUSI CONGELATI SURGELATI KG__</v>
          </cell>
          <cell r="D113" t="str">
            <v>KK</v>
          </cell>
          <cell r="E113" t="str">
            <v xml:space="preserve"> 10</v>
          </cell>
          <cell r="F113">
            <v>3.36</v>
          </cell>
          <cell r="G113">
            <v>1</v>
          </cell>
          <cell r="H113">
            <v>3.36</v>
          </cell>
        </row>
        <row r="115">
          <cell r="B115" t="str">
            <v>7559</v>
          </cell>
          <cell r="C115" t="str">
            <v>NAGGHY 300X10 AIA</v>
          </cell>
          <cell r="D115" t="str">
            <v>PZ</v>
          </cell>
          <cell r="E115" t="str">
            <v xml:space="preserve"> 10</v>
          </cell>
          <cell r="F115">
            <v>1.52</v>
          </cell>
          <cell r="G115">
            <v>10</v>
          </cell>
          <cell r="H115">
            <v>15.2</v>
          </cell>
        </row>
        <row r="117">
          <cell r="B117" t="str">
            <v>7564</v>
          </cell>
          <cell r="C117" t="str">
            <v>POLLO FILETTO PETTO A FETTE BUSTA 800GX4</v>
          </cell>
          <cell r="D117" t="str">
            <v>PZ</v>
          </cell>
          <cell r="E117" t="str">
            <v xml:space="preserve"> 10</v>
          </cell>
          <cell r="F117">
            <v>7.04</v>
          </cell>
          <cell r="G117">
            <v>4</v>
          </cell>
          <cell r="H117">
            <v>28.16</v>
          </cell>
        </row>
        <row r="119">
          <cell r="B119" t="str">
            <v>7574</v>
          </cell>
          <cell r="C119" t="str">
            <v>POLLO PETTO FETTE VASCHETTA 300X10-KG.3 E13,90</v>
          </cell>
          <cell r="D119" t="str">
            <v>KG</v>
          </cell>
          <cell r="E119" t="str">
            <v xml:space="preserve"> 10</v>
          </cell>
          <cell r="F119">
            <v>8.9600000000000009</v>
          </cell>
          <cell r="G119">
            <v>3</v>
          </cell>
          <cell r="H119">
            <v>26.88</v>
          </cell>
        </row>
        <row r="121">
          <cell r="B121" t="str">
            <v>7581</v>
          </cell>
          <cell r="C121" t="str">
            <v>CORDON BLEU AIA 480X8</v>
          </cell>
          <cell r="D121" t="str">
            <v>PZ</v>
          </cell>
          <cell r="E121" t="str">
            <v xml:space="preserve"> 10</v>
          </cell>
          <cell r="F121">
            <v>2.7669999999999999</v>
          </cell>
          <cell r="G121">
            <v>8</v>
          </cell>
          <cell r="H121">
            <v>22.14</v>
          </cell>
        </row>
        <row r="123">
          <cell r="B123" t="str">
            <v>7583</v>
          </cell>
          <cell r="C123" t="str">
            <v>COTOLETTE DI POLLO AIA 500X8</v>
          </cell>
          <cell r="D123" t="str">
            <v>PZ</v>
          </cell>
          <cell r="E123" t="str">
            <v xml:space="preserve"> 10</v>
          </cell>
          <cell r="F123">
            <v>2.7669999999999999</v>
          </cell>
          <cell r="G123">
            <v>8</v>
          </cell>
          <cell r="H123">
            <v>22.14</v>
          </cell>
        </row>
        <row r="125">
          <cell r="B125" t="str">
            <v>7584</v>
          </cell>
          <cell r="C125" t="str">
            <v>SPINACINE AIA 500X8</v>
          </cell>
          <cell r="D125" t="str">
            <v>PZ</v>
          </cell>
          <cell r="E125" t="str">
            <v xml:space="preserve"> 10</v>
          </cell>
          <cell r="F125">
            <v>2.7669999999999999</v>
          </cell>
          <cell r="G125">
            <v>8</v>
          </cell>
          <cell r="H125">
            <v>22.14</v>
          </cell>
        </row>
        <row r="127">
          <cell r="B127" t="str">
            <v>7680</v>
          </cell>
          <cell r="C127" t="str">
            <v>SPIEDINI DI TACCHINO AIA KG__</v>
          </cell>
          <cell r="D127" t="str">
            <v>KK</v>
          </cell>
          <cell r="E127" t="str">
            <v xml:space="preserve"> 10</v>
          </cell>
          <cell r="F127">
            <v>6.72</v>
          </cell>
          <cell r="G127">
            <v>1</v>
          </cell>
          <cell r="H127">
            <v>6.72</v>
          </cell>
        </row>
        <row r="129">
          <cell r="B129" t="str">
            <v>8009</v>
          </cell>
          <cell r="C129" t="str">
            <v>COSTINE MAIALIE COTTE SURG 5X1KG AIA</v>
          </cell>
          <cell r="D129" t="str">
            <v>PZ</v>
          </cell>
          <cell r="E129" t="str">
            <v xml:space="preserve"> 10</v>
          </cell>
          <cell r="F129">
            <v>9.2799999999999994</v>
          </cell>
          <cell r="G129">
            <v>5</v>
          </cell>
          <cell r="H129">
            <v>46.4</v>
          </cell>
        </row>
        <row r="131">
          <cell r="B131" t="str">
            <v>8073</v>
          </cell>
          <cell r="C131" t="str">
            <v>NUGGET DI POLLO 1KGX4 GPODERE</v>
          </cell>
          <cell r="D131" t="str">
            <v>KG</v>
          </cell>
          <cell r="E131" t="str">
            <v xml:space="preserve"> 10</v>
          </cell>
          <cell r="F131">
            <v>3.6</v>
          </cell>
          <cell r="G131">
            <v>4</v>
          </cell>
          <cell r="H131">
            <v>14.4</v>
          </cell>
        </row>
        <row r="133">
          <cell r="B133" t="str">
            <v>8074</v>
          </cell>
          <cell r="C133" t="str">
            <v>CORDON BLUE 1KGX4 GPODERE</v>
          </cell>
          <cell r="D133" t="str">
            <v>KG</v>
          </cell>
          <cell r="E133" t="str">
            <v xml:space="preserve"> 10</v>
          </cell>
          <cell r="F133">
            <v>3.6</v>
          </cell>
          <cell r="G133">
            <v>4</v>
          </cell>
          <cell r="H133">
            <v>14.4</v>
          </cell>
        </row>
        <row r="135">
          <cell r="B135" t="str">
            <v>8075</v>
          </cell>
          <cell r="C135" t="str">
            <v>COTOLETTA AGLI SPINACI 1KGX4 GPODERE</v>
          </cell>
          <cell r="D135" t="str">
            <v>KG</v>
          </cell>
          <cell r="E135" t="str">
            <v xml:space="preserve"> 10</v>
          </cell>
          <cell r="F135">
            <v>3.6</v>
          </cell>
          <cell r="G135">
            <v>4</v>
          </cell>
          <cell r="H135">
            <v>14.4</v>
          </cell>
        </row>
        <row r="137">
          <cell r="B137" t="str">
            <v>8076</v>
          </cell>
          <cell r="C137" t="str">
            <v>COTOLETTA TACCH/POLLO 1KGX4 GPODERE</v>
          </cell>
          <cell r="D137" t="str">
            <v>KG</v>
          </cell>
          <cell r="E137" t="str">
            <v xml:space="preserve"> 10</v>
          </cell>
          <cell r="F137">
            <v>3.6</v>
          </cell>
          <cell r="G137">
            <v>4</v>
          </cell>
          <cell r="H137">
            <v>14.4</v>
          </cell>
        </row>
        <row r="139">
          <cell r="B139" t="str">
            <v>8077</v>
          </cell>
          <cell r="C139" t="str">
            <v>FUSI DI POLLO COTTI 1KGX5 AIA</v>
          </cell>
          <cell r="D139" t="str">
            <v>PZ</v>
          </cell>
          <cell r="E139" t="str">
            <v xml:space="preserve"> 10</v>
          </cell>
          <cell r="F139">
            <v>4.7359999999999998</v>
          </cell>
          <cell r="G139">
            <v>5</v>
          </cell>
          <cell r="H139">
            <v>23.68</v>
          </cell>
        </row>
        <row r="141">
          <cell r="B141" t="str">
            <v>8006</v>
          </cell>
          <cell r="C141" t="str">
            <v>HAMBURGER BOVINO 320GX5</v>
          </cell>
          <cell r="D141" t="str">
            <v>PZ</v>
          </cell>
          <cell r="E141" t="str">
            <v xml:space="preserve"> 10</v>
          </cell>
          <cell r="F141">
            <v>2.5350000000000001</v>
          </cell>
          <cell r="G141">
            <v>5</v>
          </cell>
          <cell r="H141">
            <v>12.675000000000001</v>
          </cell>
        </row>
        <row r="143">
          <cell r="B143" t="str">
            <v>8016</v>
          </cell>
          <cell r="C143" t="str">
            <v>HAMBURGER BOVINO AMICA NATURA 750GX5</v>
          </cell>
          <cell r="D143" t="str">
            <v>PZ</v>
          </cell>
          <cell r="E143" t="str">
            <v xml:space="preserve"> 10</v>
          </cell>
          <cell r="F143">
            <v>4.5750000000000002</v>
          </cell>
          <cell r="G143">
            <v>5</v>
          </cell>
          <cell r="H143">
            <v>22.875</v>
          </cell>
        </row>
        <row r="145">
          <cell r="B145" t="str">
            <v>8036</v>
          </cell>
          <cell r="C145" t="str">
            <v>HAMBURGER BOVINO GRIGLIATO 180GX12  ALCASS</v>
          </cell>
          <cell r="D145" t="str">
            <v>KG</v>
          </cell>
          <cell r="E145" t="str">
            <v xml:space="preserve"> 10</v>
          </cell>
          <cell r="F145">
            <v>7.9109999999999996</v>
          </cell>
          <cell r="G145">
            <v>2</v>
          </cell>
          <cell r="H145">
            <v>17.088000000000001</v>
          </cell>
        </row>
        <row r="147">
          <cell r="B147" t="str">
            <v>9010</v>
          </cell>
          <cell r="C147" t="str">
            <v>BURGER DI SOJA VEGGIE 320X5 AMICA N.</v>
          </cell>
          <cell r="D147" t="str">
            <v>PZ</v>
          </cell>
          <cell r="E147" t="str">
            <v xml:space="preserve"> 10</v>
          </cell>
          <cell r="F147">
            <v>3.04</v>
          </cell>
          <cell r="G147">
            <v>5</v>
          </cell>
          <cell r="H147">
            <v>15.2</v>
          </cell>
        </row>
        <row r="149">
          <cell r="B149" t="str">
            <v>9011</v>
          </cell>
          <cell r="C149" t="str">
            <v>POLPETTINE DI SOJA VEGGIE 300X5 A.N.</v>
          </cell>
          <cell r="D149" t="str">
            <v>PZ</v>
          </cell>
          <cell r="E149" t="str">
            <v xml:space="preserve"> 10</v>
          </cell>
          <cell r="F149">
            <v>3.2639999999999998</v>
          </cell>
          <cell r="G149">
            <v>5</v>
          </cell>
          <cell r="H149">
            <v>16.32</v>
          </cell>
        </row>
        <row r="151">
          <cell r="B151" t="str">
            <v>9013</v>
          </cell>
          <cell r="C151" t="str">
            <v>COTOLETTE DI SOJA VEGGIE 320X5 A.N.</v>
          </cell>
          <cell r="D151" t="str">
            <v>PZ</v>
          </cell>
          <cell r="E151" t="str">
            <v xml:space="preserve"> 10</v>
          </cell>
          <cell r="F151">
            <v>3.1840000000000002</v>
          </cell>
          <cell r="G151">
            <v>5</v>
          </cell>
          <cell r="H151">
            <v>15.92</v>
          </cell>
        </row>
        <row r="153">
          <cell r="B153" t="str">
            <v>9019</v>
          </cell>
          <cell r="C153" t="str">
            <v>COTOLETTE VEGETALI VEGGIE 320X5 A.N.</v>
          </cell>
          <cell r="D153" t="str">
            <v>PZ</v>
          </cell>
          <cell r="E153" t="str">
            <v xml:space="preserve"> 10</v>
          </cell>
          <cell r="F153">
            <v>1.952</v>
          </cell>
          <cell r="G153">
            <v>5</v>
          </cell>
          <cell r="H153">
            <v>9.76</v>
          </cell>
        </row>
        <row r="155">
          <cell r="B155" t="str">
            <v>001401</v>
          </cell>
          <cell r="C155" t="str">
            <v>BOCCONCINI DI MARE 3GUSTI 200GX8    ARBI DARIO</v>
          </cell>
          <cell r="D155" t="str">
            <v>PZ</v>
          </cell>
          <cell r="E155" t="str">
            <v xml:space="preserve"> 10</v>
          </cell>
          <cell r="F155">
            <v>2.72</v>
          </cell>
          <cell r="G155">
            <v>8</v>
          </cell>
          <cell r="H155">
            <v>21.76</v>
          </cell>
        </row>
        <row r="157">
          <cell r="B157" t="str">
            <v>5069</v>
          </cell>
          <cell r="C157" t="str">
            <v>MARE E ORTO SKIN 300X6 ARBI</v>
          </cell>
          <cell r="D157" t="str">
            <v>PZ</v>
          </cell>
          <cell r="E157" t="str">
            <v xml:space="preserve"> 10</v>
          </cell>
          <cell r="F157">
            <v>2.96</v>
          </cell>
          <cell r="G157">
            <v>6</v>
          </cell>
          <cell r="H157">
            <v>17.760000000000002</v>
          </cell>
        </row>
        <row r="159">
          <cell r="B159" t="str">
            <v>5073</v>
          </cell>
          <cell r="C159" t="str">
            <v>FRUTTI DI MARE 300GX6 ARBI DARIO</v>
          </cell>
          <cell r="D159" t="str">
            <v>PZ</v>
          </cell>
          <cell r="E159" t="str">
            <v xml:space="preserve"> 10</v>
          </cell>
          <cell r="F159">
            <v>3.36</v>
          </cell>
          <cell r="G159">
            <v>6</v>
          </cell>
          <cell r="H159">
            <v>20.16</v>
          </cell>
        </row>
        <row r="161">
          <cell r="B161" t="str">
            <v>7001</v>
          </cell>
          <cell r="C161" t="str">
            <v>CONDISCOGLIO 450X6 ARBI(SENZA POMOD)</v>
          </cell>
          <cell r="D161" t="str">
            <v>PZ</v>
          </cell>
          <cell r="E161" t="str">
            <v xml:space="preserve"> 10</v>
          </cell>
          <cell r="F161">
            <v>3.92</v>
          </cell>
          <cell r="G161">
            <v>6</v>
          </cell>
          <cell r="H161">
            <v>23.52</v>
          </cell>
        </row>
        <row r="163">
          <cell r="B163" t="str">
            <v>7002</v>
          </cell>
          <cell r="C163" t="str">
            <v>CONDISCOGLIO 450X6 ARBI(CON POMODO)</v>
          </cell>
          <cell r="D163" t="str">
            <v>PZ</v>
          </cell>
          <cell r="E163" t="str">
            <v xml:space="preserve"> 10</v>
          </cell>
          <cell r="F163">
            <v>3.92</v>
          </cell>
          <cell r="G163">
            <v>6</v>
          </cell>
          <cell r="H163">
            <v>23.52</v>
          </cell>
        </row>
        <row r="165">
          <cell r="B165" t="str">
            <v>7006</v>
          </cell>
          <cell r="C165" t="str">
            <v>CONDISCAMPI 300X6 ARBI</v>
          </cell>
          <cell r="D165" t="str">
            <v>PZ</v>
          </cell>
          <cell r="E165" t="str">
            <v xml:space="preserve"> 10</v>
          </cell>
          <cell r="F165">
            <v>4.32</v>
          </cell>
          <cell r="G165">
            <v>6</v>
          </cell>
          <cell r="H165">
            <v>25.92</v>
          </cell>
        </row>
        <row r="167">
          <cell r="B167" t="str">
            <v>7007</v>
          </cell>
          <cell r="C167" t="str">
            <v>CONDIVONGOLA 6X450 ARBI</v>
          </cell>
          <cell r="D167" t="str">
            <v>PZ</v>
          </cell>
          <cell r="E167" t="str">
            <v xml:space="preserve"> 10</v>
          </cell>
          <cell r="F167">
            <v>3.2</v>
          </cell>
          <cell r="G167">
            <v>6</v>
          </cell>
          <cell r="H167">
            <v>19.2</v>
          </cell>
        </row>
        <row r="169">
          <cell r="B169" t="str">
            <v>813422</v>
          </cell>
          <cell r="C169" t="str">
            <v>ASTICE AMERICANO 300GX8 ARBI DARIO</v>
          </cell>
          <cell r="D169" t="str">
            <v>PZ</v>
          </cell>
          <cell r="E169" t="str">
            <v xml:space="preserve"> 22</v>
          </cell>
          <cell r="F169">
            <v>9.44</v>
          </cell>
          <cell r="G169">
            <v>8</v>
          </cell>
          <cell r="H169">
            <v>75.52</v>
          </cell>
        </row>
        <row r="171">
          <cell r="B171" t="str">
            <v>9048</v>
          </cell>
          <cell r="C171" t="str">
            <v>GAMBERO ARGENTINO 400GX11PZ ARBI DARIO</v>
          </cell>
          <cell r="D171" t="str">
            <v>PZ</v>
          </cell>
          <cell r="E171" t="str">
            <v xml:space="preserve"> 10</v>
          </cell>
          <cell r="F171">
            <v>4</v>
          </cell>
          <cell r="G171">
            <v>11</v>
          </cell>
          <cell r="H171">
            <v>44</v>
          </cell>
        </row>
        <row r="173">
          <cell r="B173" t="str">
            <v>G102</v>
          </cell>
          <cell r="C173" t="str">
            <v>GRANITA SICILIA LIMONE 800GX6</v>
          </cell>
          <cell r="D173" t="str">
            <v>PZ</v>
          </cell>
          <cell r="E173" t="str">
            <v xml:space="preserve"> 10</v>
          </cell>
          <cell r="F173">
            <v>2.032</v>
          </cell>
          <cell r="G173">
            <v>6</v>
          </cell>
          <cell r="H173">
            <v>12.192</v>
          </cell>
        </row>
        <row r="175">
          <cell r="B175" t="str">
            <v>M234</v>
          </cell>
          <cell r="C175" t="str">
            <v>6 CONO PALLA NOCCIOLA 360X8 ARTEGEL</v>
          </cell>
          <cell r="D175" t="str">
            <v>PZ</v>
          </cell>
          <cell r="E175" t="str">
            <v xml:space="preserve"> 10</v>
          </cell>
          <cell r="F175">
            <v>3.4239999999999999</v>
          </cell>
          <cell r="G175">
            <v>8</v>
          </cell>
          <cell r="H175">
            <v>27.391999999999999</v>
          </cell>
        </row>
        <row r="177">
          <cell r="B177" t="str">
            <v>M235</v>
          </cell>
          <cell r="C177" t="str">
            <v>PIPA 60GX3X12 ARTEGEL</v>
          </cell>
          <cell r="D177" t="str">
            <v>PZ</v>
          </cell>
          <cell r="E177" t="str">
            <v xml:space="preserve"> 10</v>
          </cell>
          <cell r="F177">
            <v>2.1880000000000002</v>
          </cell>
          <cell r="G177">
            <v>12</v>
          </cell>
          <cell r="H177">
            <v>26.265999999999998</v>
          </cell>
        </row>
        <row r="179">
          <cell r="B179" t="str">
            <v>R101</v>
          </cell>
          <cell r="C179" t="str">
            <v>TORTA BACIONE 900GX4 ARTEGEL</v>
          </cell>
          <cell r="D179" t="str">
            <v>PZ</v>
          </cell>
          <cell r="E179" t="str">
            <v xml:space="preserve"> 10</v>
          </cell>
          <cell r="F179">
            <v>6.24</v>
          </cell>
          <cell r="G179">
            <v>4</v>
          </cell>
          <cell r="H179">
            <v>24.96</v>
          </cell>
        </row>
        <row r="181">
          <cell r="B181" t="str">
            <v>R103</v>
          </cell>
          <cell r="C181" t="str">
            <v>TORTA CASSATA SICIL. 900GX4 ARTEGEL</v>
          </cell>
          <cell r="D181" t="str">
            <v>PZ</v>
          </cell>
          <cell r="E181" t="str">
            <v xml:space="preserve"> 10</v>
          </cell>
          <cell r="F181">
            <v>6.24</v>
          </cell>
          <cell r="G181">
            <v>4</v>
          </cell>
          <cell r="H181">
            <v>24.96</v>
          </cell>
        </row>
        <row r="183">
          <cell r="B183" t="str">
            <v>R104</v>
          </cell>
          <cell r="C183" t="str">
            <v>TORTA CIOCC/PANNA 900GX4 ARTEGEL</v>
          </cell>
          <cell r="D183" t="str">
            <v>PZ</v>
          </cell>
          <cell r="E183" t="str">
            <v xml:space="preserve"> 10</v>
          </cell>
          <cell r="F183">
            <v>6.24</v>
          </cell>
          <cell r="G183">
            <v>4</v>
          </cell>
          <cell r="H183">
            <v>24.96</v>
          </cell>
        </row>
        <row r="185">
          <cell r="B185" t="str">
            <v>R107</v>
          </cell>
          <cell r="C185" t="str">
            <v>TORTA PANNA/FRAGOLINE 900GX4 ARTEGEL</v>
          </cell>
          <cell r="D185" t="str">
            <v>PZ</v>
          </cell>
          <cell r="E185" t="str">
            <v xml:space="preserve"> 10</v>
          </cell>
          <cell r="F185">
            <v>6.24</v>
          </cell>
          <cell r="G185">
            <v>4</v>
          </cell>
          <cell r="H185">
            <v>24.96</v>
          </cell>
        </row>
        <row r="187">
          <cell r="B187" t="str">
            <v>R108</v>
          </cell>
          <cell r="C187" t="str">
            <v>TORTA SETTEVOGLIE 900GX4 ARTEGEL</v>
          </cell>
          <cell r="D187" t="str">
            <v>PZ</v>
          </cell>
          <cell r="E187" t="str">
            <v xml:space="preserve"> 10</v>
          </cell>
          <cell r="F187">
            <v>6.24</v>
          </cell>
          <cell r="G187">
            <v>4</v>
          </cell>
          <cell r="H187">
            <v>24.96</v>
          </cell>
        </row>
        <row r="189">
          <cell r="B189" t="str">
            <v>SL01</v>
          </cell>
          <cell r="C189" t="str">
            <v>SORBETTO AL LIMONE 6X500G ARTEGEL</v>
          </cell>
          <cell r="D189" t="str">
            <v>PZ</v>
          </cell>
          <cell r="E189" t="str">
            <v xml:space="preserve"> 10</v>
          </cell>
          <cell r="F189">
            <v>2.2719999999999998</v>
          </cell>
          <cell r="G189">
            <v>6</v>
          </cell>
          <cell r="H189">
            <v>13.632</v>
          </cell>
        </row>
        <row r="191">
          <cell r="B191" t="str">
            <v>T101</v>
          </cell>
          <cell r="C191" t="str">
            <v>TRONCHETTO 500GX4 BACIONE ARTEGEL</v>
          </cell>
          <cell r="D191" t="str">
            <v>PZ</v>
          </cell>
          <cell r="E191" t="str">
            <v xml:space="preserve"> 10</v>
          </cell>
          <cell r="F191">
            <v>4.3840000000000003</v>
          </cell>
          <cell r="G191">
            <v>4</v>
          </cell>
          <cell r="H191">
            <v>17.536000000000001</v>
          </cell>
        </row>
        <row r="193">
          <cell r="B193" t="str">
            <v>T109</v>
          </cell>
          <cell r="C193" t="str">
            <v>TRONCHETTO NOCC/PANNA 500GX4 ARTEGEL</v>
          </cell>
          <cell r="D193" t="str">
            <v>PZ</v>
          </cell>
          <cell r="E193" t="str">
            <v xml:space="preserve"> 10</v>
          </cell>
          <cell r="F193">
            <v>4.3840000000000003</v>
          </cell>
          <cell r="G193">
            <v>4</v>
          </cell>
          <cell r="H193">
            <v>17.536000000000001</v>
          </cell>
        </row>
        <row r="195">
          <cell r="B195" t="str">
            <v>T110</v>
          </cell>
          <cell r="C195" t="str">
            <v>TRONCHETTO 500GX4 PANNA/FRAG ARTEGEL</v>
          </cell>
          <cell r="D195" t="str">
            <v>PZ</v>
          </cell>
          <cell r="E195" t="str">
            <v xml:space="preserve"> 10</v>
          </cell>
          <cell r="F195">
            <v>4.3840000000000003</v>
          </cell>
          <cell r="G195">
            <v>4</v>
          </cell>
          <cell r="H195">
            <v>17.536000000000001</v>
          </cell>
        </row>
        <row r="197">
          <cell r="B197" t="str">
            <v>T112</v>
          </cell>
          <cell r="C197" t="str">
            <v>TRONCHETTO 500GX4 TARTUFO ARTEGEL</v>
          </cell>
          <cell r="D197" t="str">
            <v>PZ</v>
          </cell>
          <cell r="E197" t="str">
            <v xml:space="preserve"> 10</v>
          </cell>
          <cell r="F197">
            <v>4.3840000000000003</v>
          </cell>
          <cell r="G197">
            <v>4</v>
          </cell>
          <cell r="H197">
            <v>17.536000000000001</v>
          </cell>
        </row>
        <row r="199">
          <cell r="B199" t="str">
            <v>V401</v>
          </cell>
          <cell r="C199" t="str">
            <v>BACIO/NOCC. 1000GX4 N.C.DI SICILIA (G.DELIZIE)</v>
          </cell>
          <cell r="D199" t="str">
            <v>PZ</v>
          </cell>
          <cell r="E199" t="str">
            <v xml:space="preserve"> 10</v>
          </cell>
          <cell r="F199">
            <v>2.649</v>
          </cell>
          <cell r="G199">
            <v>4</v>
          </cell>
          <cell r="H199">
            <v>10.598000000000001</v>
          </cell>
        </row>
        <row r="201">
          <cell r="B201" t="str">
            <v>V402</v>
          </cell>
          <cell r="C201" t="str">
            <v>CASSATA 1000GX4 N.C.DI SICILIA (G.DELIZIE)</v>
          </cell>
          <cell r="D201" t="str">
            <v>PZ</v>
          </cell>
          <cell r="E201" t="str">
            <v xml:space="preserve"> 10</v>
          </cell>
          <cell r="F201">
            <v>2.649</v>
          </cell>
          <cell r="G201">
            <v>4</v>
          </cell>
          <cell r="H201">
            <v>10.598000000000001</v>
          </cell>
        </row>
        <row r="203">
          <cell r="B203" t="str">
            <v>V404</v>
          </cell>
          <cell r="C203" t="str">
            <v>PISTAC/NOCC. 1000GX4 N.C.DI SICILIA</v>
          </cell>
          <cell r="D203" t="str">
            <v>PZ</v>
          </cell>
          <cell r="E203" t="str">
            <v xml:space="preserve"> 10</v>
          </cell>
          <cell r="F203">
            <v>2.649</v>
          </cell>
          <cell r="G203">
            <v>4</v>
          </cell>
          <cell r="H203">
            <v>10.598000000000001</v>
          </cell>
        </row>
        <row r="205">
          <cell r="B205" t="str">
            <v>V406</v>
          </cell>
          <cell r="C205" t="str">
            <v>FRAGOL/LIMON 1000GX4 N.C.DI SICILIA</v>
          </cell>
          <cell r="D205" t="str">
            <v>PZ</v>
          </cell>
          <cell r="E205" t="str">
            <v xml:space="preserve"> 10</v>
          </cell>
          <cell r="F205">
            <v>2.649</v>
          </cell>
          <cell r="G205">
            <v>4</v>
          </cell>
          <cell r="H205">
            <v>10.598000000000001</v>
          </cell>
        </row>
        <row r="207">
          <cell r="B207" t="str">
            <v>V407</v>
          </cell>
          <cell r="C207" t="str">
            <v>NOCCIOLA 1000GX4 N.C.DI SICILIA (G.DELIZIE)</v>
          </cell>
          <cell r="D207" t="str">
            <v>PZ</v>
          </cell>
          <cell r="E207" t="str">
            <v xml:space="preserve"> 10</v>
          </cell>
          <cell r="F207">
            <v>2.649</v>
          </cell>
          <cell r="G207">
            <v>4</v>
          </cell>
          <cell r="H207">
            <v>10.598000000000001</v>
          </cell>
        </row>
        <row r="209">
          <cell r="B209" t="str">
            <v>V408</v>
          </cell>
          <cell r="C209" t="str">
            <v>NOCC./CIOC. 1000GX4 N.C.DI SICILIA</v>
          </cell>
          <cell r="D209" t="str">
            <v>PZ</v>
          </cell>
          <cell r="E209" t="str">
            <v xml:space="preserve"> 10</v>
          </cell>
          <cell r="F209">
            <v>2.649</v>
          </cell>
          <cell r="G209">
            <v>4</v>
          </cell>
          <cell r="H209">
            <v>10.598000000000001</v>
          </cell>
        </row>
        <row r="211">
          <cell r="B211" t="str">
            <v>V409</v>
          </cell>
          <cell r="C211" t="str">
            <v>SORBET.LIMONE 1000GX4 N.C.DI SICILIA</v>
          </cell>
          <cell r="D211" t="str">
            <v>PZ</v>
          </cell>
          <cell r="E211" t="str">
            <v xml:space="preserve"> 10</v>
          </cell>
          <cell r="F211">
            <v>2.649</v>
          </cell>
          <cell r="G211">
            <v>4</v>
          </cell>
          <cell r="H211">
            <v>10.598000000000001</v>
          </cell>
        </row>
        <row r="213">
          <cell r="B213" t="str">
            <v>V410</v>
          </cell>
          <cell r="C213" t="str">
            <v>TARTUFONE 1000GX4 N.C.DI SICILIA</v>
          </cell>
          <cell r="D213" t="str">
            <v>PZ</v>
          </cell>
          <cell r="E213" t="str">
            <v xml:space="preserve"> 10</v>
          </cell>
          <cell r="F213">
            <v>2.649</v>
          </cell>
          <cell r="G213">
            <v>4</v>
          </cell>
          <cell r="H213">
            <v>10.598000000000001</v>
          </cell>
        </row>
        <row r="215">
          <cell r="B215" t="str">
            <v>V413</v>
          </cell>
          <cell r="C215" t="str">
            <v>VARIEG. AMARE 1000GX4 N.C.DI SICILIA</v>
          </cell>
          <cell r="D215" t="str">
            <v>PZ</v>
          </cell>
          <cell r="E215" t="str">
            <v xml:space="preserve"> 10</v>
          </cell>
          <cell r="F215">
            <v>2.649</v>
          </cell>
          <cell r="G215">
            <v>4</v>
          </cell>
          <cell r="H215">
            <v>10.598000000000001</v>
          </cell>
        </row>
        <row r="217">
          <cell r="B217" t="str">
            <v>V414</v>
          </cell>
          <cell r="C217" t="str">
            <v>SETTEDELIZIE 1000GX4 N.C.DI SICILIA</v>
          </cell>
          <cell r="D217" t="str">
            <v>PZ</v>
          </cell>
          <cell r="E217" t="str">
            <v xml:space="preserve"> 10</v>
          </cell>
          <cell r="F217">
            <v>2.649</v>
          </cell>
          <cell r="G217">
            <v>4</v>
          </cell>
          <cell r="H217">
            <v>10.598000000000001</v>
          </cell>
        </row>
        <row r="219">
          <cell r="B219" t="str">
            <v>V415</v>
          </cell>
          <cell r="C219" t="str">
            <v>NOC/TOR/Z.ING 1000GX4 N.C.DI SICILIA</v>
          </cell>
          <cell r="D219" t="str">
            <v>PZ</v>
          </cell>
          <cell r="E219" t="str">
            <v xml:space="preserve"> 10</v>
          </cell>
          <cell r="F219">
            <v>2.649</v>
          </cell>
          <cell r="G219">
            <v>4</v>
          </cell>
          <cell r="H219">
            <v>10.598000000000001</v>
          </cell>
        </row>
        <row r="221">
          <cell r="B221" t="str">
            <v>V416</v>
          </cell>
          <cell r="C221" t="str">
            <v>CIOC/CAF/STRA 1000GX4 N.C.DI SICILIA  (G.DELIZIE CIOC/STRA/NOC)</v>
          </cell>
          <cell r="D221" t="str">
            <v>PZ</v>
          </cell>
          <cell r="E221" t="str">
            <v xml:space="preserve"> 10</v>
          </cell>
          <cell r="F221">
            <v>2.649</v>
          </cell>
          <cell r="G221">
            <v>4</v>
          </cell>
          <cell r="H221">
            <v>10.598000000000001</v>
          </cell>
        </row>
        <row r="223">
          <cell r="B223" t="str">
            <v>V422</v>
          </cell>
          <cell r="C223" t="str">
            <v>TIRAMISU' 1000GX4 N.C.DI SICILIA</v>
          </cell>
          <cell r="D223" t="str">
            <v>PZ</v>
          </cell>
          <cell r="E223" t="str">
            <v xml:space="preserve"> 10</v>
          </cell>
          <cell r="F223">
            <v>2.649</v>
          </cell>
          <cell r="G223">
            <v>4</v>
          </cell>
          <cell r="H223">
            <v>10.598000000000001</v>
          </cell>
        </row>
        <row r="225">
          <cell r="B225" t="str">
            <v>V426</v>
          </cell>
          <cell r="C225" t="str">
            <v>ANANAS/F.BOSCO/MELONE 1000GX4 N.C.DI SICILIA</v>
          </cell>
          <cell r="D225" t="str">
            <v>PZ</v>
          </cell>
          <cell r="E225" t="str">
            <v xml:space="preserve"> 10</v>
          </cell>
          <cell r="F225">
            <v>2.649</v>
          </cell>
          <cell r="G225">
            <v>4</v>
          </cell>
          <cell r="H225">
            <v>10.598000000000001</v>
          </cell>
        </row>
        <row r="227">
          <cell r="B227" t="str">
            <v>V432</v>
          </cell>
          <cell r="C227" t="str">
            <v>FIOR DI LATTE 1000GX4 N.C.DI SICILIA</v>
          </cell>
          <cell r="D227" t="str">
            <v>PZ</v>
          </cell>
          <cell r="E227" t="str">
            <v xml:space="preserve"> 10</v>
          </cell>
          <cell r="F227">
            <v>2.649</v>
          </cell>
          <cell r="G227">
            <v>4</v>
          </cell>
          <cell r="H227">
            <v>10.598000000000001</v>
          </cell>
        </row>
        <row r="229">
          <cell r="B229" t="str">
            <v>V445</v>
          </cell>
          <cell r="C229" t="str">
            <v>PANNA/FRAG.NE 1000GX4 N.C.DI SICILIA (G.DELIZIE)</v>
          </cell>
          <cell r="D229" t="str">
            <v>PZ</v>
          </cell>
          <cell r="E229" t="str">
            <v xml:space="preserve"> 10</v>
          </cell>
          <cell r="F229">
            <v>2.649</v>
          </cell>
          <cell r="G229">
            <v>4</v>
          </cell>
          <cell r="H229">
            <v>10.598000000000001</v>
          </cell>
        </row>
        <row r="231">
          <cell r="B231" t="str">
            <v>683500</v>
          </cell>
          <cell r="C231" t="str">
            <v>PATATE PICCANTI 4X2,5 AVIKO SPICCHI Croccanti spicchi speziati piccanti</v>
          </cell>
          <cell r="D231" t="str">
            <v>PZ</v>
          </cell>
          <cell r="E231" t="str">
            <v xml:space="preserve"> 10</v>
          </cell>
          <cell r="F231">
            <v>4.6189999999999998</v>
          </cell>
          <cell r="G231">
            <v>4</v>
          </cell>
          <cell r="H231">
            <v>18.478000000000002</v>
          </cell>
        </row>
        <row r="233">
          <cell r="B233" t="str">
            <v>740505</v>
          </cell>
          <cell r="C233" t="str">
            <v>TRIANGOLI ROSTIKO 4X2500 AVIKO</v>
          </cell>
          <cell r="D233" t="str">
            <v>KG</v>
          </cell>
          <cell r="E233" t="str">
            <v xml:space="preserve"> 10</v>
          </cell>
          <cell r="F233">
            <v>2.0070000000000001</v>
          </cell>
          <cell r="G233">
            <v>10</v>
          </cell>
          <cell r="H233">
            <v>20.07</v>
          </cell>
        </row>
        <row r="235">
          <cell r="B235" t="str">
            <v>800264</v>
          </cell>
          <cell r="C235" t="str">
            <v>PATATE SPICCHI+BUCCIA 4X2,5 JACKET  AVIKO- TAGLIO 1/8</v>
          </cell>
          <cell r="D235" t="str">
            <v>PZ</v>
          </cell>
          <cell r="E235" t="str">
            <v xml:space="preserve"> 04</v>
          </cell>
          <cell r="F235">
            <v>4.056</v>
          </cell>
          <cell r="G235">
            <v>4</v>
          </cell>
          <cell r="H235">
            <v>16.224</v>
          </cell>
        </row>
        <row r="237">
          <cell r="B237" t="str">
            <v>801690</v>
          </cell>
          <cell r="C237" t="str">
            <v>PATATE SUPERCRUNCH 9,5 4X2500 AVIKO</v>
          </cell>
          <cell r="D237" t="str">
            <v>PZ</v>
          </cell>
          <cell r="E237" t="str">
            <v xml:space="preserve"> 10</v>
          </cell>
          <cell r="F237">
            <v>4.7949999999999999</v>
          </cell>
          <cell r="G237">
            <v>4</v>
          </cell>
          <cell r="H237">
            <v>19.18</v>
          </cell>
        </row>
        <row r="239">
          <cell r="B239" t="str">
            <v>802184</v>
          </cell>
          <cell r="C239" t="str">
            <v>JALAPENO SNACK 1000GX3 AVIKO</v>
          </cell>
          <cell r="D239" t="str">
            <v>KG</v>
          </cell>
          <cell r="E239" t="str">
            <v xml:space="preserve"> 10</v>
          </cell>
          <cell r="F239">
            <v>6.8529999999999998</v>
          </cell>
          <cell r="G239">
            <v>3</v>
          </cell>
          <cell r="H239">
            <v>20.56</v>
          </cell>
        </row>
        <row r="241">
          <cell r="B241" t="str">
            <v>802342</v>
          </cell>
          <cell r="C241" t="str">
            <v>PATATE SUPER LONG 3/8 5X2500 AVIKO</v>
          </cell>
          <cell r="D241" t="str">
            <v>PZ</v>
          </cell>
          <cell r="E241" t="str">
            <v xml:space="preserve"> 04</v>
          </cell>
          <cell r="F241">
            <v>4.548</v>
          </cell>
          <cell r="G241">
            <v>5</v>
          </cell>
          <cell r="H241">
            <v>22.74</v>
          </cell>
        </row>
        <row r="243">
          <cell r="B243" t="str">
            <v>803132</v>
          </cell>
          <cell r="C243" t="str">
            <v>ANELLI DI CIPOLLA 6X1000 AVIKO</v>
          </cell>
          <cell r="D243" t="str">
            <v>PZ</v>
          </cell>
          <cell r="E243" t="str">
            <v xml:space="preserve"> 10</v>
          </cell>
          <cell r="F243">
            <v>2.8340000000000001</v>
          </cell>
          <cell r="G243">
            <v>6</v>
          </cell>
          <cell r="H243">
            <v>17.007999999999999</v>
          </cell>
        </row>
        <row r="245">
          <cell r="B245" t="str">
            <v>803572</v>
          </cell>
          <cell r="C245" t="str">
            <v>PATATE SPICCHI+BUCCIA 4X2,5 MEGA    AVIKO-TAGLIO 1/4</v>
          </cell>
          <cell r="D245" t="str">
            <v>PZ</v>
          </cell>
          <cell r="E245" t="str">
            <v xml:space="preserve"> 04</v>
          </cell>
          <cell r="F245">
            <v>4.42</v>
          </cell>
          <cell r="G245">
            <v>4</v>
          </cell>
          <cell r="H245">
            <v>17.68</v>
          </cell>
        </row>
        <row r="247">
          <cell r="B247" t="str">
            <v>806552</v>
          </cell>
          <cell r="C247" t="str">
            <v>PATATE PURE &amp; RUSTIC 4X2500 AVIKO   Taglio Irregolare 14*14/10*20+Buccia</v>
          </cell>
          <cell r="D247" t="str">
            <v>PZ</v>
          </cell>
          <cell r="E247" t="str">
            <v xml:space="preserve"> 04</v>
          </cell>
          <cell r="F247">
            <v>3.976</v>
          </cell>
          <cell r="G247">
            <v>4</v>
          </cell>
          <cell r="H247">
            <v>15.904</v>
          </cell>
        </row>
        <row r="249">
          <cell r="B249" t="str">
            <v>00243</v>
          </cell>
          <cell r="C249" t="str">
            <v>TORCIGLIONE FRITTO VUOTO DA FARCIRE 20PZX75GR</v>
          </cell>
          <cell r="D249" t="str">
            <v>KG</v>
          </cell>
          <cell r="E249" t="str">
            <v xml:space="preserve"> 10</v>
          </cell>
          <cell r="F249">
            <v>8.5329999999999995</v>
          </cell>
          <cell r="G249">
            <v>1</v>
          </cell>
          <cell r="H249">
            <v>12.8</v>
          </cell>
        </row>
        <row r="251">
          <cell r="B251" t="str">
            <v>00255</v>
          </cell>
          <cell r="C251" t="str">
            <v>BRIOCHES COTTA 85GX35PZ</v>
          </cell>
          <cell r="D251" t="str">
            <v>KG</v>
          </cell>
          <cell r="E251" t="str">
            <v xml:space="preserve"> 10</v>
          </cell>
          <cell r="F251">
            <v>6.2919999999999998</v>
          </cell>
          <cell r="G251">
            <v>2</v>
          </cell>
          <cell r="H251">
            <v>18.72</v>
          </cell>
        </row>
        <row r="253">
          <cell r="B253" t="str">
            <v>00554</v>
          </cell>
          <cell r="C253" t="str">
            <v>TORCIGLIONE FRITTO CREMA 20PZX140GR</v>
          </cell>
          <cell r="D253" t="str">
            <v>KG</v>
          </cell>
          <cell r="E253" t="str">
            <v xml:space="preserve"> 10</v>
          </cell>
          <cell r="F253">
            <v>5.8280000000000003</v>
          </cell>
          <cell r="G253">
            <v>2</v>
          </cell>
          <cell r="H253">
            <v>16.32</v>
          </cell>
        </row>
        <row r="255">
          <cell r="B255" t="str">
            <v>00604</v>
          </cell>
          <cell r="C255" t="str">
            <v>MONACHINA ARTIG. CREMA/AMAR. 115GX50</v>
          </cell>
          <cell r="D255" t="str">
            <v>PZ</v>
          </cell>
          <cell r="E255" t="str">
            <v xml:space="preserve"> 10</v>
          </cell>
          <cell r="F255">
            <v>0.64</v>
          </cell>
          <cell r="G255">
            <v>50</v>
          </cell>
          <cell r="H255">
            <v>32</v>
          </cell>
        </row>
        <row r="257">
          <cell r="B257" t="str">
            <v>00615</v>
          </cell>
          <cell r="C257" t="str">
            <v>MONACHINA ARTIG. CREMA/CIOCC 115GX50</v>
          </cell>
          <cell r="D257" t="str">
            <v>PZ</v>
          </cell>
          <cell r="E257" t="str">
            <v xml:space="preserve"> 10</v>
          </cell>
          <cell r="F257">
            <v>0.64</v>
          </cell>
          <cell r="G257">
            <v>50</v>
          </cell>
          <cell r="H257">
            <v>32</v>
          </cell>
        </row>
        <row r="259">
          <cell r="B259" t="str">
            <v>00642</v>
          </cell>
          <cell r="C259" t="str">
            <v>TORCIGLIONE FRITTO CIOCCOLATO 20PZX140GR</v>
          </cell>
          <cell r="D259" t="str">
            <v>KG</v>
          </cell>
          <cell r="E259" t="str">
            <v xml:space="preserve"> 10</v>
          </cell>
          <cell r="F259">
            <v>5.8280000000000003</v>
          </cell>
          <cell r="G259">
            <v>2</v>
          </cell>
          <cell r="H259">
            <v>16.32</v>
          </cell>
        </row>
        <row r="261">
          <cell r="B261" t="str">
            <v>08000</v>
          </cell>
          <cell r="C261" t="str">
            <v>PASTICCIOTTO ARTIG. CREMA 120GX64PZ</v>
          </cell>
          <cell r="D261" t="str">
            <v>PZ</v>
          </cell>
          <cell r="E261" t="str">
            <v xml:space="preserve"> 10</v>
          </cell>
          <cell r="F261">
            <v>0.64</v>
          </cell>
          <cell r="G261">
            <v>64</v>
          </cell>
          <cell r="H261">
            <v>40.96</v>
          </cell>
        </row>
        <row r="263">
          <cell r="B263" t="str">
            <v>08002</v>
          </cell>
          <cell r="C263" t="str">
            <v>PASTICCIOTTO ARTIG. MIGNON 70GX100PZ</v>
          </cell>
          <cell r="D263" t="str">
            <v>PZ</v>
          </cell>
          <cell r="E263" t="str">
            <v xml:space="preserve"> 10</v>
          </cell>
          <cell r="F263">
            <v>0.48</v>
          </cell>
          <cell r="G263">
            <v>100</v>
          </cell>
          <cell r="H263">
            <v>48</v>
          </cell>
        </row>
        <row r="265">
          <cell r="B265" t="str">
            <v>131</v>
          </cell>
          <cell r="C265" t="str">
            <v>INTRIKO AL CIOCCOLATO 30PZX70GR</v>
          </cell>
          <cell r="D265" t="str">
            <v>KG</v>
          </cell>
          <cell r="E265" t="str">
            <v xml:space="preserve"> 10</v>
          </cell>
          <cell r="F265">
            <v>7.282</v>
          </cell>
          <cell r="G265">
            <v>2</v>
          </cell>
          <cell r="H265">
            <v>15.292999999999999</v>
          </cell>
        </row>
        <row r="267">
          <cell r="B267" t="str">
            <v>132</v>
          </cell>
          <cell r="C267" t="str">
            <v>INTRIKO ALLA CREMA 30PZX80GR</v>
          </cell>
          <cell r="D267" t="str">
            <v>KG</v>
          </cell>
          <cell r="E267" t="str">
            <v xml:space="preserve"> 10</v>
          </cell>
          <cell r="F267">
            <v>6.1550000000000002</v>
          </cell>
          <cell r="G267">
            <v>2</v>
          </cell>
          <cell r="H267">
            <v>14.773999999999999</v>
          </cell>
        </row>
        <row r="269">
          <cell r="B269" t="str">
            <v>3290</v>
          </cell>
          <cell r="C269" t="str">
            <v>ZEPPOLA GRANDE CREMA 125GRX12PZ (FORNO)</v>
          </cell>
          <cell r="D269" t="str">
            <v>KG</v>
          </cell>
          <cell r="E269" t="str">
            <v xml:space="preserve"> 10</v>
          </cell>
          <cell r="F269">
            <v>7.1680000000000001</v>
          </cell>
          <cell r="G269">
            <v>1</v>
          </cell>
          <cell r="H269">
            <v>10.752000000000001</v>
          </cell>
        </row>
        <row r="271">
          <cell r="B271" t="str">
            <v>C10</v>
          </cell>
          <cell r="C271" t="str">
            <v>CIAMBELLA GRANDE FRITTA 25PZX100GR</v>
          </cell>
          <cell r="D271" t="str">
            <v>KG</v>
          </cell>
          <cell r="E271" t="str">
            <v xml:space="preserve"> 10</v>
          </cell>
          <cell r="F271">
            <v>5.3090000000000002</v>
          </cell>
          <cell r="G271">
            <v>2</v>
          </cell>
          <cell r="H271">
            <v>13.273999999999999</v>
          </cell>
        </row>
        <row r="273">
          <cell r="B273" t="str">
            <v>C11</v>
          </cell>
          <cell r="C273" t="str">
            <v>CIAMBELLA FRITTA VAR.CREMA 30PZX80GR</v>
          </cell>
          <cell r="D273" t="str">
            <v>KG</v>
          </cell>
          <cell r="E273" t="str">
            <v xml:space="preserve"> 10</v>
          </cell>
          <cell r="F273">
            <v>6.1539999999999999</v>
          </cell>
          <cell r="G273">
            <v>2</v>
          </cell>
          <cell r="H273">
            <v>14.77</v>
          </cell>
        </row>
        <row r="275">
          <cell r="B275" t="str">
            <v>C13</v>
          </cell>
          <cell r="C275" t="str">
            <v>CIAMBELLA GIAGANTE CIOCC 25PZX140GR</v>
          </cell>
          <cell r="D275" t="str">
            <v>KG</v>
          </cell>
          <cell r="E275" t="str">
            <v xml:space="preserve"> 10</v>
          </cell>
          <cell r="F275">
            <v>4.165</v>
          </cell>
          <cell r="G275">
            <v>3</v>
          </cell>
          <cell r="H275">
            <v>14.58</v>
          </cell>
        </row>
        <row r="277">
          <cell r="B277" t="str">
            <v>8101V</v>
          </cell>
          <cell r="C277" t="str">
            <v>VASCHETTA PROFITEROLES CACAO 1200G</v>
          </cell>
          <cell r="D277" t="str">
            <v>PZ</v>
          </cell>
          <cell r="E277" t="str">
            <v xml:space="preserve"> 10</v>
          </cell>
          <cell r="F277">
            <v>8.4830000000000005</v>
          </cell>
          <cell r="G277">
            <v>1</v>
          </cell>
          <cell r="H277">
            <v>8.4830000000000005</v>
          </cell>
        </row>
        <row r="279">
          <cell r="B279" t="str">
            <v>8102V</v>
          </cell>
          <cell r="C279" t="str">
            <v>VASCHETTA PROFITEROLES BIANCO 1200G</v>
          </cell>
          <cell r="D279" t="str">
            <v>PZ</v>
          </cell>
          <cell r="E279" t="str">
            <v xml:space="preserve"> 10</v>
          </cell>
          <cell r="F279">
            <v>8.4830000000000005</v>
          </cell>
          <cell r="G279">
            <v>1</v>
          </cell>
          <cell r="H279">
            <v>8.4830000000000005</v>
          </cell>
        </row>
        <row r="281">
          <cell r="B281" t="str">
            <v>8107V</v>
          </cell>
          <cell r="C281" t="str">
            <v>VASCHETTA TIRAMISU' 1100G</v>
          </cell>
          <cell r="D281" t="str">
            <v>PZ</v>
          </cell>
          <cell r="E281" t="str">
            <v xml:space="preserve"> 10</v>
          </cell>
          <cell r="F281">
            <v>8.6340000000000003</v>
          </cell>
          <cell r="G281">
            <v>1</v>
          </cell>
          <cell r="H281">
            <v>8.6340000000000003</v>
          </cell>
        </row>
        <row r="283">
          <cell r="B283" t="str">
            <v>8121C</v>
          </cell>
          <cell r="C283" t="str">
            <v>PANETTONE FARCITO CON CREMA CHANTILLY 1250GR</v>
          </cell>
          <cell r="D283" t="str">
            <v>PP</v>
          </cell>
          <cell r="E283" t="str">
            <v xml:space="preserve"> 10</v>
          </cell>
          <cell r="F283">
            <v>12.64</v>
          </cell>
          <cell r="G283">
            <v>1</v>
          </cell>
          <cell r="H283">
            <v>12.64</v>
          </cell>
        </row>
        <row r="285">
          <cell r="B285" t="str">
            <v>8121N</v>
          </cell>
          <cell r="C285" t="str">
            <v>PANETTONE FARCITO CON CREMA NOCCIOLA 1250GR</v>
          </cell>
          <cell r="D285" t="str">
            <v>PP</v>
          </cell>
          <cell r="E285" t="str">
            <v xml:space="preserve"> 10</v>
          </cell>
          <cell r="F285">
            <v>12.64</v>
          </cell>
          <cell r="G285">
            <v>1</v>
          </cell>
          <cell r="H285">
            <v>12.64</v>
          </cell>
        </row>
        <row r="287">
          <cell r="B287" t="str">
            <v>8129B</v>
          </cell>
          <cell r="C287" t="str">
            <v>TRONCHETTO DI NATALE AL CIOCCOLATO 1200G</v>
          </cell>
          <cell r="D287" t="str">
            <v>PZ</v>
          </cell>
          <cell r="E287" t="str">
            <v xml:space="preserve"> 10</v>
          </cell>
          <cell r="F287">
            <v>10.56</v>
          </cell>
          <cell r="G287">
            <v>1</v>
          </cell>
          <cell r="H287">
            <v>10.56</v>
          </cell>
        </row>
        <row r="289">
          <cell r="B289" t="str">
            <v>10362</v>
          </cell>
          <cell r="C289" t="str">
            <v>4 MAXISTECCO MANDORLE ABITUE' 320GX6</v>
          </cell>
          <cell r="D289" t="str">
            <v>PZ</v>
          </cell>
          <cell r="E289" t="str">
            <v xml:space="preserve"> 10</v>
          </cell>
          <cell r="F289">
            <v>2.08</v>
          </cell>
          <cell r="G289">
            <v>6</v>
          </cell>
          <cell r="H289">
            <v>12.48</v>
          </cell>
        </row>
        <row r="291">
          <cell r="B291" t="str">
            <v>10363</v>
          </cell>
          <cell r="C291" t="str">
            <v>4 MAXISTECCO CLASSICO ABITUE' 320GX6</v>
          </cell>
          <cell r="D291" t="str">
            <v>PZ</v>
          </cell>
          <cell r="E291" t="str">
            <v xml:space="preserve"> 10</v>
          </cell>
          <cell r="F291">
            <v>2.08</v>
          </cell>
          <cell r="G291">
            <v>6</v>
          </cell>
          <cell r="H291">
            <v>12.48</v>
          </cell>
        </row>
        <row r="293">
          <cell r="B293" t="str">
            <v>13767</v>
          </cell>
          <cell r="C293" t="str">
            <v>6 MAXIBISCOTTO TRIGUSTO ABITUE' 480GX6</v>
          </cell>
          <cell r="D293" t="str">
            <v>PZ</v>
          </cell>
          <cell r="E293" t="str">
            <v xml:space="preserve"> 10</v>
          </cell>
          <cell r="F293">
            <v>2.1280000000000001</v>
          </cell>
          <cell r="G293">
            <v>6</v>
          </cell>
          <cell r="H293">
            <v>12.768000000000001</v>
          </cell>
        </row>
        <row r="295">
          <cell r="B295" t="str">
            <v>311477</v>
          </cell>
          <cell r="C295" t="str">
            <v>OREO 6 BISCOTTI PANNA 198GX8</v>
          </cell>
          <cell r="D295" t="str">
            <v>PZ</v>
          </cell>
          <cell r="E295" t="str">
            <v xml:space="preserve"> 10</v>
          </cell>
          <cell r="F295">
            <v>2.9279999999999999</v>
          </cell>
          <cell r="G295">
            <v>8</v>
          </cell>
          <cell r="H295">
            <v>23.423999999999999</v>
          </cell>
        </row>
        <row r="297">
          <cell r="B297" t="str">
            <v>340017</v>
          </cell>
          <cell r="C297" t="str">
            <v>MILKA 8 MINICONO VAN/CIOC 140GX9</v>
          </cell>
          <cell r="D297" t="str">
            <v>PZ</v>
          </cell>
          <cell r="E297" t="str">
            <v xml:space="preserve"> 10</v>
          </cell>
          <cell r="F297">
            <v>2.1520000000000001</v>
          </cell>
          <cell r="G297">
            <v>9</v>
          </cell>
          <cell r="H297">
            <v>19.367999999999999</v>
          </cell>
        </row>
        <row r="299">
          <cell r="B299" t="str">
            <v>340095</v>
          </cell>
          <cell r="C299" t="str">
            <v>MILKA 3 STECCHI VAN/CIOC 213GX8</v>
          </cell>
          <cell r="D299" t="str">
            <v>PZ</v>
          </cell>
          <cell r="E299" t="str">
            <v xml:space="preserve"> 10</v>
          </cell>
          <cell r="F299">
            <v>2.0670000000000002</v>
          </cell>
          <cell r="G299">
            <v>8</v>
          </cell>
          <cell r="H299">
            <v>16.538</v>
          </cell>
        </row>
        <row r="301">
          <cell r="B301" t="str">
            <v>340559</v>
          </cell>
          <cell r="C301" t="str">
            <v>OREO 6 MINI STECCHI OREO 210GX8</v>
          </cell>
          <cell r="D301" t="str">
            <v>PZ</v>
          </cell>
          <cell r="E301" t="str">
            <v xml:space="preserve"> 10</v>
          </cell>
          <cell r="F301">
            <v>2.5840000000000001</v>
          </cell>
          <cell r="G301">
            <v>8</v>
          </cell>
          <cell r="H301">
            <v>20.672000000000001</v>
          </cell>
        </row>
        <row r="303">
          <cell r="B303" t="str">
            <v>80015</v>
          </cell>
          <cell r="C303" t="str">
            <v>6 CONI VANIGLIA ABITUE' 420GX6</v>
          </cell>
          <cell r="D303" t="str">
            <v>PZ</v>
          </cell>
          <cell r="E303" t="str">
            <v xml:space="preserve"> 10</v>
          </cell>
          <cell r="F303">
            <v>2.016</v>
          </cell>
          <cell r="G303">
            <v>6</v>
          </cell>
          <cell r="H303">
            <v>12.096</v>
          </cell>
        </row>
        <row r="305">
          <cell r="B305" t="str">
            <v>80022</v>
          </cell>
          <cell r="C305" t="str">
            <v>8 BISCOTTI VANIGLIA ABITUE' 360GX6</v>
          </cell>
          <cell r="D305" t="str">
            <v>PZ</v>
          </cell>
          <cell r="E305" t="str">
            <v xml:space="preserve"> 10</v>
          </cell>
          <cell r="F305">
            <v>1.984</v>
          </cell>
          <cell r="G305">
            <v>6</v>
          </cell>
          <cell r="H305">
            <v>11.904</v>
          </cell>
        </row>
        <row r="307">
          <cell r="B307" t="str">
            <v>80046</v>
          </cell>
          <cell r="C307" t="str">
            <v>DESSERT VAN/CAC ABITUE' 320GX9</v>
          </cell>
          <cell r="D307" t="str">
            <v>PZ</v>
          </cell>
          <cell r="E307" t="str">
            <v xml:space="preserve"> 10</v>
          </cell>
          <cell r="F307">
            <v>1.6639999999999999</v>
          </cell>
          <cell r="G307">
            <v>9</v>
          </cell>
          <cell r="H307">
            <v>14.976000000000001</v>
          </cell>
        </row>
        <row r="309">
          <cell r="B309" t="str">
            <v>80084</v>
          </cell>
          <cell r="C309" t="str">
            <v>6 CONI VANIGL/CACAO ABITUE'420GX6</v>
          </cell>
          <cell r="D309" t="str">
            <v>PZ</v>
          </cell>
          <cell r="E309" t="str">
            <v xml:space="preserve"> 10</v>
          </cell>
          <cell r="F309">
            <v>2.016</v>
          </cell>
          <cell r="G309">
            <v>6</v>
          </cell>
          <cell r="H309">
            <v>12.096</v>
          </cell>
        </row>
        <row r="311">
          <cell r="B311" t="str">
            <v>80121</v>
          </cell>
          <cell r="C311" t="str">
            <v>6 BARRETTE CARAMELLO ABITUE' 250GX7</v>
          </cell>
          <cell r="D311" t="str">
            <v>PZ</v>
          </cell>
          <cell r="E311" t="str">
            <v xml:space="preserve"> 10</v>
          </cell>
          <cell r="F311">
            <v>2.0960000000000001</v>
          </cell>
          <cell r="G311">
            <v>7</v>
          </cell>
          <cell r="H311">
            <v>14.672000000000001</v>
          </cell>
        </row>
        <row r="313">
          <cell r="B313" t="str">
            <v>80138</v>
          </cell>
          <cell r="C313" t="str">
            <v>9 MINIMIX ABITUE' 300GX6</v>
          </cell>
          <cell r="D313" t="str">
            <v>PZ</v>
          </cell>
          <cell r="E313" t="str">
            <v xml:space="preserve"> 10</v>
          </cell>
          <cell r="F313">
            <v>2.8639999999999999</v>
          </cell>
          <cell r="G313">
            <v>6</v>
          </cell>
          <cell r="H313">
            <v>17.184000000000001</v>
          </cell>
        </row>
        <row r="315">
          <cell r="B315" t="str">
            <v>80139</v>
          </cell>
          <cell r="C315" t="str">
            <v>6 STECCO LIMONE 480GX6 ABITUE'</v>
          </cell>
          <cell r="D315" t="str">
            <v>PZ</v>
          </cell>
          <cell r="E315" t="str">
            <v xml:space="preserve"> 10</v>
          </cell>
          <cell r="F315">
            <v>1.9359999999999999</v>
          </cell>
          <cell r="G315">
            <v>6</v>
          </cell>
          <cell r="H315">
            <v>11.616</v>
          </cell>
        </row>
        <row r="317">
          <cell r="B317" t="str">
            <v>80148</v>
          </cell>
          <cell r="C317" t="str">
            <v>10 GHIACCIOLI ABITUE' 650GX6</v>
          </cell>
          <cell r="D317" t="str">
            <v>PZ</v>
          </cell>
          <cell r="E317" t="str">
            <v xml:space="preserve"> 10</v>
          </cell>
          <cell r="F317">
            <v>1.504</v>
          </cell>
          <cell r="G317">
            <v>6</v>
          </cell>
          <cell r="H317">
            <v>9.0239999999999991</v>
          </cell>
        </row>
        <row r="319">
          <cell r="B319" t="str">
            <v>80152</v>
          </cell>
          <cell r="C319" t="str">
            <v>6 RICOPERTI CACAO ABITUE' 300GX6</v>
          </cell>
          <cell r="D319" t="str">
            <v>PZ</v>
          </cell>
          <cell r="E319" t="str">
            <v xml:space="preserve"> 10</v>
          </cell>
          <cell r="F319">
            <v>1.8560000000000001</v>
          </cell>
          <cell r="G319">
            <v>6</v>
          </cell>
          <cell r="H319">
            <v>11.135999999999999</v>
          </cell>
        </row>
        <row r="321">
          <cell r="B321" t="str">
            <v>80220</v>
          </cell>
          <cell r="C321" t="str">
            <v>ABITUE' VAS.GELATO ZUPPA INGLESE 1KGX4</v>
          </cell>
          <cell r="D321" t="str">
            <v>PZ</v>
          </cell>
          <cell r="E321" t="str">
            <v xml:space="preserve"> 10</v>
          </cell>
          <cell r="F321">
            <v>2.65</v>
          </cell>
          <cell r="G321">
            <v>4</v>
          </cell>
          <cell r="H321">
            <v>10.6</v>
          </cell>
        </row>
        <row r="323">
          <cell r="B323" t="str">
            <v>80237</v>
          </cell>
          <cell r="C323" t="str">
            <v>ABITUE' VAS.GELATO VAN/NOC/CAC 1KGX4</v>
          </cell>
          <cell r="D323" t="str">
            <v>PZ</v>
          </cell>
          <cell r="E323" t="str">
            <v xml:space="preserve"> 10</v>
          </cell>
          <cell r="F323">
            <v>2.65</v>
          </cell>
          <cell r="G323">
            <v>4</v>
          </cell>
          <cell r="H323">
            <v>10.6</v>
          </cell>
        </row>
        <row r="325">
          <cell r="B325" t="str">
            <v>80244</v>
          </cell>
          <cell r="C325" t="str">
            <v>ABITUE' VAS.GELATO CAC/STRA/CAF 1KGX4</v>
          </cell>
          <cell r="D325" t="str">
            <v>PZ</v>
          </cell>
          <cell r="E325" t="str">
            <v xml:space="preserve"> 10</v>
          </cell>
          <cell r="F325">
            <v>2.65</v>
          </cell>
          <cell r="G325">
            <v>4</v>
          </cell>
          <cell r="H325">
            <v>10.6</v>
          </cell>
        </row>
        <row r="327">
          <cell r="B327" t="str">
            <v>80251</v>
          </cell>
          <cell r="C327" t="str">
            <v>ABITUE' VAS.GELATO ZAB/NOC/TORR. 1KGX4</v>
          </cell>
          <cell r="D327" t="str">
            <v>PZ</v>
          </cell>
          <cell r="E327" t="str">
            <v xml:space="preserve"> 10</v>
          </cell>
          <cell r="F327">
            <v>2.65</v>
          </cell>
          <cell r="G327">
            <v>4</v>
          </cell>
          <cell r="H327">
            <v>10.6</v>
          </cell>
        </row>
        <row r="329">
          <cell r="B329" t="str">
            <v>80312</v>
          </cell>
          <cell r="C329" t="str">
            <v>6 PRALINATI AMARENA ABITUE'360GX6</v>
          </cell>
          <cell r="D329" t="str">
            <v>PZ</v>
          </cell>
          <cell r="E329" t="str">
            <v xml:space="preserve"> 10</v>
          </cell>
          <cell r="F329">
            <v>2.1120000000000001</v>
          </cell>
          <cell r="G329">
            <v>6</v>
          </cell>
          <cell r="H329">
            <v>12.672000000000001</v>
          </cell>
        </row>
        <row r="331">
          <cell r="B331" t="str">
            <v>80329</v>
          </cell>
          <cell r="C331" t="str">
            <v>6 CONI AMARENA ABITUE'420GX6</v>
          </cell>
          <cell r="D331" t="str">
            <v>PZ</v>
          </cell>
          <cell r="E331" t="str">
            <v xml:space="preserve"> 10</v>
          </cell>
          <cell r="F331">
            <v>2.016</v>
          </cell>
          <cell r="G331">
            <v>6</v>
          </cell>
          <cell r="H331">
            <v>12.096</v>
          </cell>
        </row>
        <row r="333">
          <cell r="B333" t="str">
            <v>80411</v>
          </cell>
          <cell r="C333" t="str">
            <v>8 MINISTECCHI ABITUE' 250GX6</v>
          </cell>
          <cell r="D333" t="str">
            <v>PZ</v>
          </cell>
          <cell r="E333" t="str">
            <v xml:space="preserve"> 10</v>
          </cell>
          <cell r="F333">
            <v>2.016</v>
          </cell>
          <cell r="G333">
            <v>6</v>
          </cell>
          <cell r="H333">
            <v>12.096</v>
          </cell>
        </row>
        <row r="335">
          <cell r="B335" t="str">
            <v>80473</v>
          </cell>
          <cell r="C335" t="str">
            <v>6 RICOPERTI FRAGOLA ABITUE' 300GX6</v>
          </cell>
          <cell r="D335" t="str">
            <v>PZ</v>
          </cell>
          <cell r="E335" t="str">
            <v xml:space="preserve"> 10</v>
          </cell>
          <cell r="F335">
            <v>1.343</v>
          </cell>
          <cell r="G335">
            <v>6</v>
          </cell>
          <cell r="H335">
            <v>8.0579999999999998</v>
          </cell>
        </row>
        <row r="337">
          <cell r="B337" t="str">
            <v>83269</v>
          </cell>
          <cell r="C337" t="str">
            <v>6 BARRETTE COCCO ABITUE' 250GX7</v>
          </cell>
          <cell r="D337" t="str">
            <v>PZ</v>
          </cell>
          <cell r="E337" t="str">
            <v xml:space="preserve"> 10</v>
          </cell>
          <cell r="F337">
            <v>2.0960000000000001</v>
          </cell>
          <cell r="G337">
            <v>7</v>
          </cell>
          <cell r="H337">
            <v>14.672000000000001</v>
          </cell>
        </row>
        <row r="339">
          <cell r="B339" t="str">
            <v>01006</v>
          </cell>
          <cell r="C339" t="str">
            <v>PIZZA MARGHERITA 280X16 IN FILM</v>
          </cell>
          <cell r="D339" t="str">
            <v>PZ</v>
          </cell>
          <cell r="E339" t="str">
            <v xml:space="preserve"> 10</v>
          </cell>
          <cell r="F339">
            <v>0.88600000000000001</v>
          </cell>
          <cell r="G339">
            <v>16</v>
          </cell>
          <cell r="H339">
            <v>14.178000000000001</v>
          </cell>
        </row>
        <row r="341">
          <cell r="B341" t="str">
            <v>300474</v>
          </cell>
          <cell r="C341" t="str">
            <v>FAGOTTINO NOTTE DI STELLE 90GX60PZ</v>
          </cell>
          <cell r="D341" t="str">
            <v>KG</v>
          </cell>
          <cell r="E341" t="str">
            <v xml:space="preserve"> 10</v>
          </cell>
          <cell r="F341">
            <v>6</v>
          </cell>
          <cell r="G341">
            <v>5</v>
          </cell>
          <cell r="H341">
            <v>32.4</v>
          </cell>
        </row>
        <row r="343">
          <cell r="B343" t="str">
            <v>30473</v>
          </cell>
          <cell r="C343" t="str">
            <v>CROISSANT DOLCI STELLE 110GX56PZ BIGUSTO P.DI STELLE</v>
          </cell>
          <cell r="D343" t="str">
            <v>KG</v>
          </cell>
          <cell r="E343" t="str">
            <v xml:space="preserve"> 10</v>
          </cell>
          <cell r="F343">
            <v>5.1420000000000003</v>
          </cell>
          <cell r="G343">
            <v>6</v>
          </cell>
          <cell r="H343">
            <v>31.68</v>
          </cell>
        </row>
        <row r="345">
          <cell r="B345" t="str">
            <v>30474</v>
          </cell>
          <cell r="C345" t="str">
            <v>FAGOTTINO DOLCI STELLE 100GX56PZ BIGUSTO P.DI STELLE</v>
          </cell>
          <cell r="D345" t="str">
            <v>KG</v>
          </cell>
          <cell r="E345" t="str">
            <v xml:space="preserve"> 10</v>
          </cell>
          <cell r="F345">
            <v>5.4</v>
          </cell>
          <cell r="G345">
            <v>5</v>
          </cell>
          <cell r="H345">
            <v>30.24</v>
          </cell>
        </row>
        <row r="347">
          <cell r="B347" t="str">
            <v>FDT001</v>
          </cell>
          <cell r="C347" t="str">
            <v>CORNETTI VUOTI P.F. 6X10PZ FDT      75GR</v>
          </cell>
          <cell r="D347" t="str">
            <v>PZ</v>
          </cell>
          <cell r="E347" t="str">
            <v xml:space="preserve"> 10</v>
          </cell>
          <cell r="F347">
            <v>1.7210000000000001</v>
          </cell>
          <cell r="G347">
            <v>10</v>
          </cell>
          <cell r="H347">
            <v>17.216000000000001</v>
          </cell>
        </row>
        <row r="349">
          <cell r="B349" t="str">
            <v>FDT002</v>
          </cell>
          <cell r="C349" t="str">
            <v>CORNETTI MARMELLATA P.F. 6X10PZ FDT 85GR</v>
          </cell>
          <cell r="D349" t="str">
            <v>PZ</v>
          </cell>
          <cell r="E349" t="str">
            <v xml:space="preserve"> 10</v>
          </cell>
          <cell r="F349">
            <v>2.2080000000000002</v>
          </cell>
          <cell r="G349">
            <v>10</v>
          </cell>
          <cell r="H349">
            <v>22.08</v>
          </cell>
        </row>
        <row r="351">
          <cell r="B351" t="str">
            <v>FDT003</v>
          </cell>
          <cell r="C351" t="str">
            <v>CORNETTI CIOCCOLATO P.F. 6X10PZ FDT 85GR</v>
          </cell>
          <cell r="D351" t="str">
            <v>PZ</v>
          </cell>
          <cell r="E351" t="str">
            <v xml:space="preserve"> 10</v>
          </cell>
          <cell r="F351">
            <v>2.2080000000000002</v>
          </cell>
          <cell r="G351">
            <v>10</v>
          </cell>
          <cell r="H351">
            <v>22.08</v>
          </cell>
        </row>
        <row r="353">
          <cell r="B353" t="str">
            <v>FDT004</v>
          </cell>
          <cell r="C353" t="str">
            <v>FOGLIA CIOCCOLATO P.F. 6X10PZ FDT   85GR</v>
          </cell>
          <cell r="D353" t="str">
            <v>PZ</v>
          </cell>
          <cell r="E353" t="str">
            <v xml:space="preserve"> 10</v>
          </cell>
          <cell r="F353">
            <v>2.56</v>
          </cell>
          <cell r="G353">
            <v>10</v>
          </cell>
          <cell r="H353">
            <v>25.6</v>
          </cell>
        </row>
        <row r="355">
          <cell r="B355" t="str">
            <v>FDT005</v>
          </cell>
          <cell r="C355" t="str">
            <v>CROISSANT GLASSATO VUOTO P.F. 50PZX80GR FDT</v>
          </cell>
          <cell r="D355" t="str">
            <v>PZ</v>
          </cell>
          <cell r="E355" t="str">
            <v xml:space="preserve"> 10</v>
          </cell>
          <cell r="F355">
            <v>0.26100000000000001</v>
          </cell>
          <cell r="G355">
            <v>50</v>
          </cell>
          <cell r="H355">
            <v>13.087999999999999</v>
          </cell>
        </row>
        <row r="357">
          <cell r="B357" t="str">
            <v>FDT006</v>
          </cell>
          <cell r="C357" t="str">
            <v>CROISSANT GLASSATO SUPER.CREMA P.F. 50PZX95GR FDT</v>
          </cell>
          <cell r="D357" t="str">
            <v>PZ</v>
          </cell>
          <cell r="E357" t="str">
            <v xml:space="preserve"> 10</v>
          </cell>
          <cell r="F357">
            <v>0.309</v>
          </cell>
          <cell r="G357">
            <v>50</v>
          </cell>
          <cell r="H357">
            <v>15.488</v>
          </cell>
        </row>
        <row r="359">
          <cell r="B359" t="str">
            <v>FDT007</v>
          </cell>
          <cell r="C359" t="str">
            <v>CROISSANT  GLASSATO SUPER.CIOCC. P.F. 50PZX95GR FDT</v>
          </cell>
          <cell r="D359" t="str">
            <v>PZ</v>
          </cell>
          <cell r="E359" t="str">
            <v xml:space="preserve"> 10</v>
          </cell>
          <cell r="F359">
            <v>0.309</v>
          </cell>
          <cell r="G359">
            <v>50</v>
          </cell>
          <cell r="H359">
            <v>15.488</v>
          </cell>
        </row>
        <row r="361">
          <cell r="B361" t="str">
            <v>FDT008</v>
          </cell>
          <cell r="C361" t="str">
            <v>CROISSANT  GLASSATO SUPER. MARMELL P.F. 50PZX95GR FDT</v>
          </cell>
          <cell r="D361" t="str">
            <v>PZ</v>
          </cell>
          <cell r="E361" t="str">
            <v xml:space="preserve"> 10</v>
          </cell>
          <cell r="F361">
            <v>0.309</v>
          </cell>
          <cell r="G361">
            <v>50</v>
          </cell>
          <cell r="H361">
            <v>15.488</v>
          </cell>
        </row>
        <row r="363">
          <cell r="B363" t="str">
            <v>FDT009</v>
          </cell>
          <cell r="C363" t="str">
            <v>FOGLIA CIOCC. P.F. 45PZX85GR FDT</v>
          </cell>
          <cell r="D363" t="str">
            <v>PZ</v>
          </cell>
          <cell r="E363" t="str">
            <v xml:space="preserve"> 10</v>
          </cell>
          <cell r="F363">
            <v>0.37</v>
          </cell>
          <cell r="G363">
            <v>45</v>
          </cell>
          <cell r="H363">
            <v>16.672000000000001</v>
          </cell>
        </row>
        <row r="365">
          <cell r="B365" t="str">
            <v>FDT010</v>
          </cell>
          <cell r="C365" t="str">
            <v>FLAUTO CIOCCOLATO P.F. 60PZX70GR FDT</v>
          </cell>
          <cell r="D365" t="str">
            <v>PZ</v>
          </cell>
          <cell r="E365" t="str">
            <v xml:space="preserve"> 10</v>
          </cell>
          <cell r="F365">
            <v>0.376</v>
          </cell>
          <cell r="G365">
            <v>60</v>
          </cell>
          <cell r="H365">
            <v>22.608000000000001</v>
          </cell>
        </row>
        <row r="367">
          <cell r="B367" t="str">
            <v>FDT011</v>
          </cell>
          <cell r="C367" t="str">
            <v>GIRELLA AL CIOCCOLATO P.F. 40PZX85GR FDT</v>
          </cell>
          <cell r="D367" t="str">
            <v>PZ</v>
          </cell>
          <cell r="E367" t="str">
            <v xml:space="preserve"> 10</v>
          </cell>
          <cell r="F367">
            <v>0.41599999999999998</v>
          </cell>
          <cell r="G367">
            <v>40</v>
          </cell>
          <cell r="H367">
            <v>16.664999999999999</v>
          </cell>
        </row>
        <row r="369">
          <cell r="B369" t="str">
            <v>FDT012</v>
          </cell>
          <cell r="C369" t="str">
            <v>PASTA SFOGLIA STESA 1KGX10 FDT</v>
          </cell>
          <cell r="D369" t="str">
            <v>PZ</v>
          </cell>
          <cell r="E369" t="str">
            <v xml:space="preserve"> 10</v>
          </cell>
          <cell r="F369">
            <v>2.528</v>
          </cell>
          <cell r="G369">
            <v>10</v>
          </cell>
          <cell r="H369">
            <v>25.28</v>
          </cell>
        </row>
        <row r="371">
          <cell r="B371" t="str">
            <v>FDT013</v>
          </cell>
          <cell r="C371" t="str">
            <v>TRECCINA VUOTA P.F. 54PZX80GR FDT</v>
          </cell>
          <cell r="D371" t="str">
            <v>PZ</v>
          </cell>
          <cell r="E371" t="str">
            <v xml:space="preserve"> 10</v>
          </cell>
          <cell r="F371">
            <v>0.35499999999999998</v>
          </cell>
          <cell r="G371">
            <v>54</v>
          </cell>
          <cell r="H371">
            <v>19.2</v>
          </cell>
        </row>
        <row r="373">
          <cell r="B373" t="str">
            <v>1617</v>
          </cell>
          <cell r="C373" t="str">
            <v>BASTONCINI DI VERDURE 10X300G TIKO</v>
          </cell>
          <cell r="D373" t="str">
            <v>PZ</v>
          </cell>
          <cell r="E373" t="str">
            <v xml:space="preserve"> 10</v>
          </cell>
          <cell r="F373">
            <v>1.456</v>
          </cell>
          <cell r="G373">
            <v>10</v>
          </cell>
          <cell r="H373">
            <v>14.56</v>
          </cell>
        </row>
        <row r="375">
          <cell r="B375" t="str">
            <v>3681</v>
          </cell>
          <cell r="C375" t="str">
            <v>PAELLA 6X1.5KG FROSTA</v>
          </cell>
          <cell r="D375" t="str">
            <v>KG</v>
          </cell>
          <cell r="E375" t="str">
            <v xml:space="preserve"> 10</v>
          </cell>
          <cell r="F375">
            <v>4.8</v>
          </cell>
          <cell r="G375">
            <v>9</v>
          </cell>
          <cell r="H375">
            <v>43.2</v>
          </cell>
        </row>
        <row r="377">
          <cell r="B377" t="str">
            <v>6185</v>
          </cell>
          <cell r="C377" t="str">
            <v>BISTECCHINE DI MARE 300X10 TIKO</v>
          </cell>
          <cell r="D377" t="str">
            <v>PZ</v>
          </cell>
          <cell r="E377" t="str">
            <v xml:space="preserve"> 10</v>
          </cell>
          <cell r="F377">
            <v>1.5840000000000001</v>
          </cell>
          <cell r="G377">
            <v>10</v>
          </cell>
          <cell r="H377">
            <v>15.84</v>
          </cell>
        </row>
        <row r="379">
          <cell r="B379" t="str">
            <v>6186</v>
          </cell>
          <cell r="C379" t="str">
            <v>COTOLETTE DI MARE 6KG(80PX75G)</v>
          </cell>
          <cell r="D379" t="str">
            <v>KG</v>
          </cell>
          <cell r="E379" t="str">
            <v xml:space="preserve"> 10</v>
          </cell>
          <cell r="F379">
            <v>4.4249999999999998</v>
          </cell>
          <cell r="G379">
            <v>6</v>
          </cell>
          <cell r="H379">
            <v>26.55</v>
          </cell>
        </row>
        <row r="381">
          <cell r="B381" t="str">
            <v>6530</v>
          </cell>
          <cell r="C381" t="str">
            <v>CROCCANTE DI MERLUZZO 400GX10 TIKO</v>
          </cell>
          <cell r="D381" t="str">
            <v>PZ</v>
          </cell>
          <cell r="E381" t="str">
            <v xml:space="preserve"> 10</v>
          </cell>
          <cell r="F381">
            <v>3.28</v>
          </cell>
          <cell r="G381">
            <v>10</v>
          </cell>
          <cell r="H381">
            <v>32.799999999999997</v>
          </cell>
        </row>
        <row r="383">
          <cell r="B383" t="str">
            <v>6543</v>
          </cell>
          <cell r="C383" t="str">
            <v>BASTONCINI MERLUZZO 300GX10 OCEAN C.</v>
          </cell>
          <cell r="D383" t="str">
            <v>PZ</v>
          </cell>
          <cell r="E383" t="str">
            <v xml:space="preserve"> 10</v>
          </cell>
          <cell r="F383">
            <v>1.1519999999999999</v>
          </cell>
          <cell r="G383">
            <v>10</v>
          </cell>
          <cell r="H383">
            <v>11.52</v>
          </cell>
        </row>
        <row r="385">
          <cell r="B385" t="str">
            <v>6570</v>
          </cell>
          <cell r="C385" t="str">
            <v>CROCCOLE AL POMODORO 5KG FROSTA</v>
          </cell>
          <cell r="D385" t="str">
            <v>KG</v>
          </cell>
          <cell r="E385" t="str">
            <v xml:space="preserve"> 10</v>
          </cell>
          <cell r="F385">
            <v>6.5250000000000004</v>
          </cell>
          <cell r="G385">
            <v>5</v>
          </cell>
          <cell r="H385">
            <v>32.625</v>
          </cell>
        </row>
        <row r="387">
          <cell r="B387" t="str">
            <v>6578</v>
          </cell>
          <cell r="C387" t="str">
            <v>BASTONCINI DI MERLUZZO 6KG TIKO</v>
          </cell>
          <cell r="D387" t="str">
            <v>KG</v>
          </cell>
          <cell r="E387" t="str">
            <v xml:space="preserve"> 10</v>
          </cell>
          <cell r="F387">
            <v>4.7759999999999998</v>
          </cell>
          <cell r="G387">
            <v>6</v>
          </cell>
          <cell r="H387">
            <v>28.655999999999999</v>
          </cell>
        </row>
        <row r="389">
          <cell r="B389" t="str">
            <v>6672</v>
          </cell>
          <cell r="C389" t="str">
            <v>4 CROCCANTI AGLI SPINACI 10X200G TIKO</v>
          </cell>
          <cell r="D389" t="str">
            <v>PZ</v>
          </cell>
          <cell r="E389" t="str">
            <v xml:space="preserve"> 10</v>
          </cell>
          <cell r="F389">
            <v>1.472</v>
          </cell>
          <cell r="G389">
            <v>10</v>
          </cell>
          <cell r="H389">
            <v>14.72</v>
          </cell>
        </row>
        <row r="391">
          <cell r="B391" t="str">
            <v>6677</v>
          </cell>
          <cell r="C391" t="str">
            <v>FISH BURGER FROSTA 5KG</v>
          </cell>
          <cell r="D391" t="str">
            <v>KG</v>
          </cell>
          <cell r="E391" t="str">
            <v xml:space="preserve"> 10</v>
          </cell>
          <cell r="F391">
            <v>4.7949999999999999</v>
          </cell>
          <cell r="G391">
            <v>5</v>
          </cell>
          <cell r="H391">
            <v>23.975999999999999</v>
          </cell>
        </row>
        <row r="393">
          <cell r="B393" t="str">
            <v>6776</v>
          </cell>
          <cell r="C393" t="str">
            <v>FILETTONE MERLUZZO IMP. 6KG(60X100)</v>
          </cell>
          <cell r="D393" t="str">
            <v>KG</v>
          </cell>
          <cell r="E393" t="str">
            <v xml:space="preserve"> 10</v>
          </cell>
          <cell r="F393">
            <v>6.24</v>
          </cell>
          <cell r="G393">
            <v>6</v>
          </cell>
          <cell r="H393">
            <v>37.44</v>
          </cell>
        </row>
        <row r="395">
          <cell r="B395" t="str">
            <v>6792</v>
          </cell>
          <cell r="C395" t="str">
            <v>MERLUZZO GRAT.POM/BAS 400GX10 TIKO</v>
          </cell>
          <cell r="D395" t="str">
            <v>PZ</v>
          </cell>
          <cell r="E395" t="str">
            <v xml:space="preserve"> 10</v>
          </cell>
          <cell r="F395">
            <v>3.5840000000000001</v>
          </cell>
          <cell r="G395">
            <v>10</v>
          </cell>
          <cell r="H395">
            <v>35.840000000000003</v>
          </cell>
        </row>
        <row r="397">
          <cell r="B397" t="str">
            <v>6793</v>
          </cell>
          <cell r="C397" t="str">
            <v>MERLUZZO GRAT.PAT/ROS 400GX10 TIKO</v>
          </cell>
          <cell r="D397" t="str">
            <v>PZ</v>
          </cell>
          <cell r="E397" t="str">
            <v xml:space="preserve"> 10</v>
          </cell>
          <cell r="F397">
            <v>3.5840000000000001</v>
          </cell>
          <cell r="G397">
            <v>10</v>
          </cell>
          <cell r="H397">
            <v>35.840000000000003</v>
          </cell>
        </row>
        <row r="399">
          <cell r="B399" t="str">
            <v>6836</v>
          </cell>
          <cell r="C399" t="str">
            <v>FISH BURGER 210GX10 TIKO</v>
          </cell>
          <cell r="D399" t="str">
            <v>PZ</v>
          </cell>
          <cell r="E399" t="str">
            <v xml:space="preserve"> 10</v>
          </cell>
          <cell r="F399">
            <v>1.68</v>
          </cell>
          <cell r="G399">
            <v>10</v>
          </cell>
          <cell r="H399">
            <v>16.8</v>
          </cell>
        </row>
        <row r="401">
          <cell r="B401" t="str">
            <v>6844</v>
          </cell>
          <cell r="C401" t="str">
            <v>BASTONCINI 100% MERLUZ 300X10 FROSTA</v>
          </cell>
          <cell r="D401" t="str">
            <v>PZ</v>
          </cell>
          <cell r="E401" t="str">
            <v xml:space="preserve"> 10</v>
          </cell>
          <cell r="F401">
            <v>2.464</v>
          </cell>
          <cell r="G401">
            <v>10</v>
          </cell>
          <cell r="H401">
            <v>24.64</v>
          </cell>
        </row>
        <row r="403">
          <cell r="B403" t="str">
            <v>6878</v>
          </cell>
          <cell r="C403" t="str">
            <v>BASTONCINI CUORE MERLUZZO FROSTA 6KG</v>
          </cell>
          <cell r="D403" t="str">
            <v>KG</v>
          </cell>
          <cell r="E403" t="str">
            <v xml:space="preserve"> 10</v>
          </cell>
          <cell r="F403">
            <v>5.2</v>
          </cell>
          <cell r="G403">
            <v>6</v>
          </cell>
          <cell r="H403">
            <v>31.2</v>
          </cell>
        </row>
        <row r="405">
          <cell r="B405" t="str">
            <v>6949</v>
          </cell>
          <cell r="C405" t="str">
            <v>BASTONCINI MERLUZZO 900GX5 OCEAN C.</v>
          </cell>
          <cell r="D405" t="str">
            <v>PZ</v>
          </cell>
          <cell r="E405" t="str">
            <v xml:space="preserve"> 10</v>
          </cell>
          <cell r="F405">
            <v>3.427</v>
          </cell>
          <cell r="G405">
            <v>5</v>
          </cell>
          <cell r="H405">
            <v>17.135999999999999</v>
          </cell>
        </row>
        <row r="407">
          <cell r="B407" t="str">
            <v>F6770</v>
          </cell>
          <cell r="C407" t="str">
            <v>CROCCOLE AGLI SPINACI 5KG FROSTA</v>
          </cell>
          <cell r="D407" t="str">
            <v>KG</v>
          </cell>
          <cell r="E407" t="str">
            <v xml:space="preserve"> 10</v>
          </cell>
          <cell r="F407">
            <v>6.5250000000000004</v>
          </cell>
          <cell r="G407">
            <v>5</v>
          </cell>
          <cell r="H407">
            <v>32.625</v>
          </cell>
        </row>
        <row r="409">
          <cell r="B409" t="str">
            <v>516044</v>
          </cell>
          <cell r="C409" t="str">
            <v>*FUNGHI PORCINI A CUBO KG10</v>
          </cell>
          <cell r="D409" t="str">
            <v>KG</v>
          </cell>
          <cell r="E409" t="str">
            <v xml:space="preserve"> 04</v>
          </cell>
          <cell r="F409">
            <v>7.4249999999999998</v>
          </cell>
          <cell r="G409">
            <v>10</v>
          </cell>
          <cell r="H409">
            <v>74.25</v>
          </cell>
        </row>
        <row r="411">
          <cell r="B411" t="str">
            <v>CC1000</v>
          </cell>
          <cell r="C411" t="str">
            <v>FUNGHI CHAMPIGNON 1000X10 LAROSA</v>
          </cell>
          <cell r="D411" t="str">
            <v>PZ</v>
          </cell>
          <cell r="E411" t="str">
            <v xml:space="preserve"> 04</v>
          </cell>
          <cell r="F411">
            <v>2.48</v>
          </cell>
          <cell r="G411">
            <v>10</v>
          </cell>
          <cell r="H411">
            <v>24.8</v>
          </cell>
        </row>
        <row r="413">
          <cell r="B413" t="str">
            <v>FB500</v>
          </cell>
          <cell r="C413" t="str">
            <v>FRUTTI DI BOSCO 500X12</v>
          </cell>
          <cell r="D413" t="str">
            <v>PZ</v>
          </cell>
          <cell r="E413" t="str">
            <v xml:space="preserve"> 04</v>
          </cell>
          <cell r="F413">
            <v>2.8</v>
          </cell>
          <cell r="G413">
            <v>12</v>
          </cell>
          <cell r="H413">
            <v>33.6</v>
          </cell>
        </row>
        <row r="415">
          <cell r="B415" t="str">
            <v>FP001</v>
          </cell>
          <cell r="C415" t="str">
            <v>FUNGHI PORCINI INTERI SFUSI 8KG</v>
          </cell>
          <cell r="D415" t="str">
            <v>KG</v>
          </cell>
          <cell r="E415" t="str">
            <v xml:space="preserve"> 04</v>
          </cell>
          <cell r="F415">
            <v>11.68</v>
          </cell>
          <cell r="G415">
            <v>8</v>
          </cell>
          <cell r="H415">
            <v>93.44</v>
          </cell>
        </row>
        <row r="417">
          <cell r="B417" t="str">
            <v>FP250</v>
          </cell>
          <cell r="C417" t="str">
            <v>FUNGHI PORCINI INTERI 250X12</v>
          </cell>
          <cell r="D417" t="str">
            <v>PZ</v>
          </cell>
          <cell r="E417" t="str">
            <v xml:space="preserve"> 04</v>
          </cell>
          <cell r="F417">
            <v>4</v>
          </cell>
          <cell r="G417">
            <v>12</v>
          </cell>
          <cell r="H417">
            <v>48</v>
          </cell>
        </row>
        <row r="419">
          <cell r="B419" t="str">
            <v>FPF350</v>
          </cell>
          <cell r="C419" t="str">
            <v>FUNGHI PORCINI A FETTE 350X12</v>
          </cell>
          <cell r="D419" t="str">
            <v>PZ</v>
          </cell>
          <cell r="E419" t="str">
            <v xml:space="preserve"> 04</v>
          </cell>
          <cell r="F419">
            <v>5.6</v>
          </cell>
          <cell r="G419">
            <v>12</v>
          </cell>
          <cell r="H419">
            <v>67.2</v>
          </cell>
        </row>
        <row r="421">
          <cell r="B421" t="str">
            <v>MF1000</v>
          </cell>
          <cell r="C421" t="str">
            <v>MISTO FUNGHI CON PORCINI 1000X10</v>
          </cell>
          <cell r="D421" t="str">
            <v>PZ</v>
          </cell>
          <cell r="E421" t="str">
            <v xml:space="preserve"> 04</v>
          </cell>
          <cell r="F421">
            <v>3.68</v>
          </cell>
          <cell r="G421">
            <v>10</v>
          </cell>
          <cell r="H421">
            <v>36.799999999999997</v>
          </cell>
        </row>
        <row r="423">
          <cell r="B423" t="str">
            <v>MF500B</v>
          </cell>
          <cell r="C423" t="str">
            <v>FUNGHI MISTO CON PORCINI 500X12</v>
          </cell>
          <cell r="D423" t="str">
            <v>PZ</v>
          </cell>
          <cell r="E423" t="str">
            <v xml:space="preserve"> 04</v>
          </cell>
          <cell r="F423">
            <v>2.08</v>
          </cell>
          <cell r="G423">
            <v>12</v>
          </cell>
          <cell r="H423">
            <v>24.96</v>
          </cell>
        </row>
        <row r="425">
          <cell r="B425" t="str">
            <v>PCC500</v>
          </cell>
          <cell r="C425" t="str">
            <v>FUNGHI PORCINI CUBETTI 500X12</v>
          </cell>
          <cell r="D425" t="str">
            <v>PZ</v>
          </cell>
          <cell r="E425" t="str">
            <v xml:space="preserve"> 04</v>
          </cell>
          <cell r="F425">
            <v>4.8</v>
          </cell>
          <cell r="G425">
            <v>12</v>
          </cell>
          <cell r="H425">
            <v>57.6</v>
          </cell>
        </row>
        <row r="427">
          <cell r="B427" t="str">
            <v>PCR1</v>
          </cell>
          <cell r="C427" t="str">
            <v>FUNGHI PORCINI PRIMA SCELTA 1000X8</v>
          </cell>
          <cell r="D427" t="str">
            <v>PZ</v>
          </cell>
          <cell r="E427" t="str">
            <v xml:space="preserve"> 04</v>
          </cell>
          <cell r="F427">
            <v>15.2</v>
          </cell>
          <cell r="G427">
            <v>8</v>
          </cell>
          <cell r="H427">
            <v>121.6</v>
          </cell>
        </row>
        <row r="429">
          <cell r="B429" t="str">
            <v>1471G7</v>
          </cell>
          <cell r="C429" t="str">
            <v>G7 AFFOGATO CIOCCOLATO 150MLX12PZ</v>
          </cell>
          <cell r="D429" t="str">
            <v>PZ</v>
          </cell>
          <cell r="E429" t="str">
            <v xml:space="preserve"> 10</v>
          </cell>
          <cell r="F429">
            <v>0.85</v>
          </cell>
          <cell r="G429">
            <v>12</v>
          </cell>
          <cell r="H429">
            <v>10.199999999999999</v>
          </cell>
        </row>
        <row r="431">
          <cell r="B431" t="str">
            <v>1474G7</v>
          </cell>
          <cell r="C431" t="str">
            <v>G7 SPAGNOLA 150MLX12PZ</v>
          </cell>
          <cell r="D431" t="str">
            <v>PZ</v>
          </cell>
          <cell r="E431" t="str">
            <v xml:space="preserve"> 10</v>
          </cell>
          <cell r="F431">
            <v>0.85</v>
          </cell>
          <cell r="G431">
            <v>12</v>
          </cell>
          <cell r="H431">
            <v>10.199999999999999</v>
          </cell>
        </row>
        <row r="433">
          <cell r="B433" t="str">
            <v>1475G7</v>
          </cell>
          <cell r="C433" t="str">
            <v>G7 LIMONE 150MLX12PZ</v>
          </cell>
          <cell r="D433" t="str">
            <v>PZ</v>
          </cell>
          <cell r="E433" t="str">
            <v xml:space="preserve"> 10</v>
          </cell>
          <cell r="F433">
            <v>0.85</v>
          </cell>
          <cell r="G433">
            <v>12</v>
          </cell>
          <cell r="H433">
            <v>10.199999999999999</v>
          </cell>
        </row>
        <row r="435">
          <cell r="B435" t="str">
            <v>1476G7</v>
          </cell>
          <cell r="C435" t="str">
            <v>G7 TIRAMISU'150MLX12PZ</v>
          </cell>
          <cell r="D435" t="str">
            <v>PZ</v>
          </cell>
          <cell r="E435" t="str">
            <v xml:space="preserve"> 10</v>
          </cell>
          <cell r="F435">
            <v>0.85</v>
          </cell>
          <cell r="G435">
            <v>12</v>
          </cell>
          <cell r="H435">
            <v>10.199999999999999</v>
          </cell>
        </row>
        <row r="437">
          <cell r="B437" t="str">
            <v>1481G7</v>
          </cell>
          <cell r="C437" t="str">
            <v>G7 PISTACCHIO 150MLX12PZ</v>
          </cell>
          <cell r="D437" t="str">
            <v>PZ</v>
          </cell>
          <cell r="E437" t="str">
            <v xml:space="preserve"> 10</v>
          </cell>
          <cell r="F437">
            <v>0.85</v>
          </cell>
          <cell r="G437">
            <v>12</v>
          </cell>
          <cell r="H437">
            <v>10.199999999999999</v>
          </cell>
        </row>
        <row r="439">
          <cell r="B439" t="str">
            <v>4852G7</v>
          </cell>
          <cell r="C439" t="str">
            <v>SIVIERO MARIA CREMA FIORENTINA 500GX6PZ</v>
          </cell>
          <cell r="D439" t="str">
            <v>PZ</v>
          </cell>
          <cell r="E439" t="str">
            <v xml:space="preserve"> 10</v>
          </cell>
          <cell r="F439">
            <v>2.5089999999999999</v>
          </cell>
          <cell r="G439">
            <v>6</v>
          </cell>
          <cell r="H439">
            <v>15.055</v>
          </cell>
        </row>
        <row r="441">
          <cell r="B441" t="str">
            <v>4853G7</v>
          </cell>
          <cell r="C441" t="str">
            <v>SIVIERO MARIA FIOR DI LATTE 500GX6PZ</v>
          </cell>
          <cell r="D441" t="str">
            <v>PZ</v>
          </cell>
          <cell r="E441" t="str">
            <v xml:space="preserve"> 10</v>
          </cell>
          <cell r="F441">
            <v>2.5089999999999999</v>
          </cell>
          <cell r="G441">
            <v>6</v>
          </cell>
          <cell r="H441">
            <v>15.055</v>
          </cell>
        </row>
        <row r="443">
          <cell r="B443" t="str">
            <v>4854G7</v>
          </cell>
          <cell r="C443" t="str">
            <v>SIVIERO MARIA SORBETTO LIMONE 500GX6PZ</v>
          </cell>
          <cell r="D443" t="str">
            <v>PZ</v>
          </cell>
          <cell r="E443" t="str">
            <v xml:space="preserve"> 10</v>
          </cell>
          <cell r="F443">
            <v>2.5089999999999999</v>
          </cell>
          <cell r="G443">
            <v>6</v>
          </cell>
          <cell r="H443">
            <v>15.055</v>
          </cell>
        </row>
        <row r="445">
          <cell r="B445" t="str">
            <v>4856G7</v>
          </cell>
          <cell r="C445" t="str">
            <v>SIVIERO MARIA PANNA COTTA 500GX6PZ</v>
          </cell>
          <cell r="D445" t="str">
            <v>PZ</v>
          </cell>
          <cell r="E445" t="str">
            <v xml:space="preserve"> 10</v>
          </cell>
          <cell r="F445">
            <v>2.5089999999999999</v>
          </cell>
          <cell r="G445">
            <v>6</v>
          </cell>
          <cell r="H445">
            <v>15.055</v>
          </cell>
        </row>
        <row r="447">
          <cell r="B447" t="str">
            <v>4857G7</v>
          </cell>
          <cell r="C447" t="str">
            <v>SIVIERO MARIA SPAGNOLA 500GX6PZ</v>
          </cell>
          <cell r="D447" t="str">
            <v>PZ</v>
          </cell>
          <cell r="E447" t="str">
            <v xml:space="preserve"> 10</v>
          </cell>
          <cell r="F447">
            <v>2.5089999999999999</v>
          </cell>
          <cell r="G447">
            <v>6</v>
          </cell>
          <cell r="H447">
            <v>15.055</v>
          </cell>
        </row>
        <row r="449">
          <cell r="B449" t="str">
            <v>4858G7</v>
          </cell>
          <cell r="C449" t="str">
            <v>SIVIERO MARIA STRACCIATELLA 500GX6PZ</v>
          </cell>
          <cell r="D449" t="str">
            <v>PZ</v>
          </cell>
          <cell r="E449" t="str">
            <v xml:space="preserve"> 10</v>
          </cell>
          <cell r="F449">
            <v>2.5089999999999999</v>
          </cell>
          <cell r="G449">
            <v>6</v>
          </cell>
          <cell r="H449">
            <v>15.055</v>
          </cell>
        </row>
        <row r="451">
          <cell r="B451" t="str">
            <v>4864G7</v>
          </cell>
          <cell r="C451" t="str">
            <v>SIVIERO MARIA BACIO 500GX6PZ</v>
          </cell>
          <cell r="D451" t="str">
            <v>PZ</v>
          </cell>
          <cell r="E451" t="str">
            <v xml:space="preserve"> 10</v>
          </cell>
          <cell r="F451">
            <v>2.5089999999999999</v>
          </cell>
          <cell r="G451">
            <v>6</v>
          </cell>
          <cell r="H451">
            <v>15.055</v>
          </cell>
        </row>
        <row r="453">
          <cell r="B453" t="str">
            <v>4866G7</v>
          </cell>
          <cell r="C453" t="str">
            <v>SIVIERO MARIA PANNA CON FRAGOLE 500GX6PZ</v>
          </cell>
          <cell r="D453" t="str">
            <v>PZ</v>
          </cell>
          <cell r="E453" t="str">
            <v xml:space="preserve"> 10</v>
          </cell>
          <cell r="F453">
            <v>2.5089999999999999</v>
          </cell>
          <cell r="G453">
            <v>6</v>
          </cell>
          <cell r="H453">
            <v>15.055</v>
          </cell>
        </row>
        <row r="455">
          <cell r="B455" t="str">
            <v>4884G7</v>
          </cell>
          <cell r="C455" t="str">
            <v>SIVIERO MARIA PISTACCHIO 500GX6PZ</v>
          </cell>
          <cell r="D455" t="str">
            <v>PZ</v>
          </cell>
          <cell r="E455" t="str">
            <v xml:space="preserve"> 10</v>
          </cell>
          <cell r="F455">
            <v>2.5089999999999999</v>
          </cell>
          <cell r="G455">
            <v>6</v>
          </cell>
          <cell r="H455">
            <v>15.055</v>
          </cell>
        </row>
        <row r="457">
          <cell r="B457" t="str">
            <v>4885G7</v>
          </cell>
          <cell r="C457" t="str">
            <v>SIVIERO MARIA VANIGLIA MADAGASCAR 500GX6PZ</v>
          </cell>
          <cell r="D457" t="str">
            <v>PZ</v>
          </cell>
          <cell r="E457" t="str">
            <v xml:space="preserve"> 10</v>
          </cell>
          <cell r="F457">
            <v>2.5089999999999999</v>
          </cell>
          <cell r="G457">
            <v>6</v>
          </cell>
          <cell r="H457">
            <v>15.055</v>
          </cell>
        </row>
        <row r="459">
          <cell r="B459" t="str">
            <v>4886G7</v>
          </cell>
          <cell r="C459" t="str">
            <v>SIVIERO MARIA AFFOGATO CIOCCOLATO 500GX6PZ</v>
          </cell>
          <cell r="D459" t="str">
            <v>PZ</v>
          </cell>
          <cell r="E459" t="str">
            <v xml:space="preserve"> 10</v>
          </cell>
          <cell r="F459">
            <v>2.5089999999999999</v>
          </cell>
          <cell r="G459">
            <v>6</v>
          </cell>
          <cell r="H459">
            <v>15.055</v>
          </cell>
        </row>
        <row r="461">
          <cell r="B461" t="str">
            <v>4888G7</v>
          </cell>
          <cell r="C461" t="str">
            <v>SIVIERO MARIA CIOCCOLATISSIMO 500GX6PZ</v>
          </cell>
          <cell r="D461" t="str">
            <v>PZ</v>
          </cell>
          <cell r="E461" t="str">
            <v xml:space="preserve"> 10</v>
          </cell>
          <cell r="F461">
            <v>2.5089999999999999</v>
          </cell>
          <cell r="G461">
            <v>6</v>
          </cell>
          <cell r="H461">
            <v>15.055</v>
          </cell>
        </row>
        <row r="463">
          <cell r="B463" t="str">
            <v>4902G7</v>
          </cell>
          <cell r="C463" t="str">
            <v>SIVIERO MARIA TIRAMISU' 500GX6PZ</v>
          </cell>
          <cell r="D463" t="str">
            <v>PZ</v>
          </cell>
          <cell r="E463" t="str">
            <v xml:space="preserve"> 10</v>
          </cell>
          <cell r="F463">
            <v>2.5089999999999999</v>
          </cell>
          <cell r="G463">
            <v>6</v>
          </cell>
          <cell r="H463">
            <v>15.055</v>
          </cell>
        </row>
        <row r="465">
          <cell r="B465" t="str">
            <v>4905G7</v>
          </cell>
          <cell r="C465" t="str">
            <v>SIVIERO MARIA NOCCIOLA 500GX6PZ</v>
          </cell>
          <cell r="D465" t="str">
            <v>PZ</v>
          </cell>
          <cell r="E465" t="str">
            <v xml:space="preserve"> 10</v>
          </cell>
          <cell r="F465">
            <v>2.5089999999999999</v>
          </cell>
          <cell r="G465">
            <v>6</v>
          </cell>
          <cell r="H465">
            <v>15.055</v>
          </cell>
        </row>
        <row r="467">
          <cell r="B467" t="str">
            <v>4911G7</v>
          </cell>
          <cell r="C467" t="str">
            <v>SIVIERO MARIA TARTUFO BIANCO A STRATI 500GX6PZ</v>
          </cell>
          <cell r="D467" t="str">
            <v>PZ</v>
          </cell>
          <cell r="E467" t="str">
            <v xml:space="preserve"> 10</v>
          </cell>
          <cell r="F467">
            <v>2.5089999999999999</v>
          </cell>
          <cell r="G467">
            <v>6</v>
          </cell>
          <cell r="H467">
            <v>15.055</v>
          </cell>
        </row>
        <row r="469">
          <cell r="B469" t="str">
            <v>4912G7</v>
          </cell>
          <cell r="C469" t="str">
            <v>SIVIERO MARIA TARTUFO NERO A STRATI 500GX6PZ</v>
          </cell>
          <cell r="D469" t="str">
            <v>PZ</v>
          </cell>
          <cell r="E469" t="str">
            <v xml:space="preserve"> 10</v>
          </cell>
          <cell r="F469">
            <v>2.5089999999999999</v>
          </cell>
          <cell r="G469">
            <v>6</v>
          </cell>
          <cell r="H469">
            <v>15.055</v>
          </cell>
        </row>
        <row r="471">
          <cell r="B471" t="str">
            <v>652090</v>
          </cell>
          <cell r="C471" t="str">
            <v>RISOTTO AI FUNGHI 8X500</v>
          </cell>
          <cell r="D471" t="str">
            <v>PZ</v>
          </cell>
          <cell r="E471" t="str">
            <v xml:space="preserve"> 10</v>
          </cell>
          <cell r="F471">
            <v>2.1379999999999999</v>
          </cell>
          <cell r="G471">
            <v>8</v>
          </cell>
          <cell r="H471">
            <v>17.106999999999999</v>
          </cell>
        </row>
        <row r="473">
          <cell r="B473" t="str">
            <v>652091</v>
          </cell>
          <cell r="C473" t="str">
            <v>PAELLA DI PESCE 8X500 GELIT</v>
          </cell>
          <cell r="D473" t="str">
            <v>PZ</v>
          </cell>
          <cell r="E473" t="str">
            <v xml:space="preserve"> 10</v>
          </cell>
          <cell r="F473">
            <v>2.448</v>
          </cell>
          <cell r="G473">
            <v>8</v>
          </cell>
          <cell r="H473">
            <v>19.584</v>
          </cell>
        </row>
        <row r="475">
          <cell r="B475" t="str">
            <v>652657</v>
          </cell>
          <cell r="C475" t="str">
            <v>SPAGHETTI ALLE VONGOLE 8X550</v>
          </cell>
          <cell r="D475" t="str">
            <v>PZ</v>
          </cell>
          <cell r="E475" t="str">
            <v xml:space="preserve"> 10</v>
          </cell>
          <cell r="F475">
            <v>2.722</v>
          </cell>
          <cell r="G475">
            <v>8</v>
          </cell>
          <cell r="H475">
            <v>21.782</v>
          </cell>
        </row>
        <row r="477">
          <cell r="B477" t="str">
            <v>652668</v>
          </cell>
          <cell r="C477" t="str">
            <v>PAPPARDELLE RAGU' CINGHIALE 550X8   GELIT</v>
          </cell>
          <cell r="D477" t="str">
            <v>PZ</v>
          </cell>
          <cell r="E477" t="str">
            <v xml:space="preserve"> 10</v>
          </cell>
          <cell r="F477">
            <v>2.72</v>
          </cell>
          <cell r="G477">
            <v>8</v>
          </cell>
          <cell r="H477">
            <v>21.76</v>
          </cell>
        </row>
        <row r="479">
          <cell r="B479" t="str">
            <v>L00002</v>
          </cell>
          <cell r="C479" t="str">
            <v>SOFTICROC PIZZAIOL GELIT 8X500 BUSTA</v>
          </cell>
          <cell r="D479" t="str">
            <v>PZ</v>
          </cell>
          <cell r="E479" t="str">
            <v xml:space="preserve"> 10</v>
          </cell>
          <cell r="F479">
            <v>1.9670000000000001</v>
          </cell>
          <cell r="G479">
            <v>8</v>
          </cell>
          <cell r="H479">
            <v>15.739000000000001</v>
          </cell>
        </row>
        <row r="481">
          <cell r="B481" t="str">
            <v>L00005</v>
          </cell>
          <cell r="C481" t="str">
            <v>SOFTICROC PROS/MOZ GELIT 8X500 BUSTA</v>
          </cell>
          <cell r="D481" t="str">
            <v>PZ</v>
          </cell>
          <cell r="E481" t="str">
            <v xml:space="preserve"> 10</v>
          </cell>
          <cell r="F481">
            <v>1.9670000000000001</v>
          </cell>
          <cell r="G481">
            <v>8</v>
          </cell>
          <cell r="H481">
            <v>15.739000000000001</v>
          </cell>
        </row>
        <row r="483">
          <cell r="B483" t="str">
            <v>L00021</v>
          </cell>
          <cell r="C483" t="str">
            <v>SOFTICROC MOZZ/FORM GELIT 12X200</v>
          </cell>
          <cell r="D483" t="str">
            <v>PZ</v>
          </cell>
          <cell r="E483" t="str">
            <v xml:space="preserve"> 10</v>
          </cell>
          <cell r="F483">
            <v>0.88200000000000001</v>
          </cell>
          <cell r="G483">
            <v>12</v>
          </cell>
          <cell r="H483">
            <v>10.59</v>
          </cell>
        </row>
        <row r="485">
          <cell r="B485" t="str">
            <v>L00022</v>
          </cell>
          <cell r="C485" t="str">
            <v>SOFTICROC MOZZ/POM GELIT 12X200</v>
          </cell>
          <cell r="D485" t="str">
            <v>PZ</v>
          </cell>
          <cell r="E485" t="str">
            <v xml:space="preserve"> 10</v>
          </cell>
          <cell r="F485">
            <v>0.88200000000000001</v>
          </cell>
          <cell r="G485">
            <v>12</v>
          </cell>
          <cell r="H485">
            <v>10.59</v>
          </cell>
        </row>
        <row r="487">
          <cell r="B487" t="str">
            <v>L00023</v>
          </cell>
          <cell r="C487" t="str">
            <v>SOFTICROC FUNGHI GELIT 12X200</v>
          </cell>
          <cell r="D487" t="str">
            <v>PZ</v>
          </cell>
          <cell r="E487" t="str">
            <v xml:space="preserve"> 10</v>
          </cell>
          <cell r="F487">
            <v>0.88200000000000001</v>
          </cell>
          <cell r="G487">
            <v>12</v>
          </cell>
          <cell r="H487">
            <v>10.59</v>
          </cell>
        </row>
        <row r="489">
          <cell r="B489" t="str">
            <v>L00025</v>
          </cell>
          <cell r="C489" t="str">
            <v>SOFTICROC PROSC/MOZZ GELIT 12X200</v>
          </cell>
          <cell r="D489" t="str">
            <v>PZ</v>
          </cell>
          <cell r="E489" t="str">
            <v xml:space="preserve"> 10</v>
          </cell>
          <cell r="F489">
            <v>0.88200000000000001</v>
          </cell>
          <cell r="G489">
            <v>12</v>
          </cell>
          <cell r="H489">
            <v>10.59</v>
          </cell>
        </row>
        <row r="491">
          <cell r="B491" t="str">
            <v>L00028</v>
          </cell>
          <cell r="C491" t="str">
            <v>SOFTICROC PAT/WURS GELIT 12X200-IN CORSO DI ELIMINAZIONE</v>
          </cell>
          <cell r="D491" t="str">
            <v>PZ</v>
          </cell>
          <cell r="E491" t="str">
            <v xml:space="preserve"> 10</v>
          </cell>
          <cell r="F491">
            <v>0.88200000000000001</v>
          </cell>
          <cell r="G491">
            <v>12</v>
          </cell>
          <cell r="H491">
            <v>10.59</v>
          </cell>
        </row>
        <row r="493">
          <cell r="B493" t="str">
            <v>L00252</v>
          </cell>
          <cell r="C493" t="str">
            <v>TAGLIOLINI ALLO SCOGLIO 8X550</v>
          </cell>
          <cell r="D493" t="str">
            <v>PZ</v>
          </cell>
          <cell r="E493" t="str">
            <v xml:space="preserve"> 10</v>
          </cell>
          <cell r="F493">
            <v>2.8010000000000002</v>
          </cell>
          <cell r="G493">
            <v>8</v>
          </cell>
          <cell r="H493">
            <v>22.411000000000001</v>
          </cell>
        </row>
        <row r="495">
          <cell r="B495" t="str">
            <v>L00257</v>
          </cell>
          <cell r="C495" t="str">
            <v>TAGLIATELLE AI FUNGHI 8X550</v>
          </cell>
          <cell r="D495" t="str">
            <v>PZ</v>
          </cell>
          <cell r="E495" t="str">
            <v xml:space="preserve"> 10</v>
          </cell>
          <cell r="F495">
            <v>2.673</v>
          </cell>
          <cell r="G495">
            <v>8</v>
          </cell>
          <cell r="H495">
            <v>21.384</v>
          </cell>
        </row>
        <row r="497">
          <cell r="B497" t="str">
            <v>L00260</v>
          </cell>
          <cell r="C497" t="str">
            <v>RISOTTO DI MARE 8X500</v>
          </cell>
          <cell r="D497" t="str">
            <v>PZ</v>
          </cell>
          <cell r="E497" t="str">
            <v xml:space="preserve"> 10</v>
          </cell>
          <cell r="F497">
            <v>2.4430000000000001</v>
          </cell>
          <cell r="G497">
            <v>8</v>
          </cell>
          <cell r="H497">
            <v>19.544</v>
          </cell>
        </row>
        <row r="499">
          <cell r="B499" t="str">
            <v>L00262</v>
          </cell>
          <cell r="C499" t="str">
            <v>GNOCCHI ALLA SORRENTINA 8X500</v>
          </cell>
          <cell r="D499" t="str">
            <v>PZ</v>
          </cell>
          <cell r="E499" t="str">
            <v xml:space="preserve"> 10</v>
          </cell>
          <cell r="F499">
            <v>1.9570000000000001</v>
          </cell>
          <cell r="G499">
            <v>8</v>
          </cell>
          <cell r="H499">
            <v>15.656000000000001</v>
          </cell>
        </row>
        <row r="501">
          <cell r="B501" t="str">
            <v>L00265</v>
          </cell>
          <cell r="C501" t="str">
            <v>PENNETTE SALMONE E GAMBERI 8X500</v>
          </cell>
          <cell r="D501" t="str">
            <v>PZ</v>
          </cell>
          <cell r="E501" t="str">
            <v xml:space="preserve"> 10</v>
          </cell>
          <cell r="F501">
            <v>2.2869999999999999</v>
          </cell>
          <cell r="G501">
            <v>8</v>
          </cell>
          <cell r="H501">
            <v>18.298999999999999</v>
          </cell>
        </row>
        <row r="503">
          <cell r="B503" t="str">
            <v>L00267</v>
          </cell>
          <cell r="C503" t="str">
            <v>PENNETTE ARRABBIATA 8X500</v>
          </cell>
          <cell r="D503" t="str">
            <v>PZ</v>
          </cell>
          <cell r="E503" t="str">
            <v xml:space="preserve"> 10</v>
          </cell>
          <cell r="F503">
            <v>1.8080000000000001</v>
          </cell>
          <cell r="G503">
            <v>8</v>
          </cell>
          <cell r="H503">
            <v>14.464</v>
          </cell>
        </row>
        <row r="505">
          <cell r="B505" t="str">
            <v>L00268</v>
          </cell>
          <cell r="C505" t="str">
            <v>BUCATINI AMATRICIANA 8X550</v>
          </cell>
          <cell r="D505" t="str">
            <v>PZ</v>
          </cell>
          <cell r="E505" t="str">
            <v xml:space="preserve"> 10</v>
          </cell>
          <cell r="F505">
            <v>2.5510000000000002</v>
          </cell>
          <cell r="G505">
            <v>8</v>
          </cell>
          <cell r="H505">
            <v>20.414000000000001</v>
          </cell>
        </row>
        <row r="507">
          <cell r="B507" t="str">
            <v>L00284</v>
          </cell>
          <cell r="C507" t="str">
            <v>RAVIOLI RICOTTA E SPINACI 8X550</v>
          </cell>
          <cell r="D507" t="str">
            <v>PZ</v>
          </cell>
          <cell r="E507" t="str">
            <v xml:space="preserve"> 10</v>
          </cell>
          <cell r="F507">
            <v>2.58</v>
          </cell>
          <cell r="G507">
            <v>8</v>
          </cell>
          <cell r="H507">
            <v>20.643000000000001</v>
          </cell>
        </row>
        <row r="509">
          <cell r="B509" t="str">
            <v>000001</v>
          </cell>
          <cell r="C509" t="str">
            <v>GIUNTOLI GHIACCIOLI ASSORTITI 48PZ (6GUSTI)</v>
          </cell>
          <cell r="D509" t="str">
            <v>PZ</v>
          </cell>
          <cell r="E509" t="str">
            <v xml:space="preserve"> 10</v>
          </cell>
          <cell r="F509">
            <v>0.16600000000000001</v>
          </cell>
          <cell r="G509">
            <v>48</v>
          </cell>
          <cell r="H509">
            <v>7.98</v>
          </cell>
        </row>
        <row r="511">
          <cell r="B511" t="str">
            <v>000028</v>
          </cell>
          <cell r="C511" t="str">
            <v>GIUNTOLI GHIACCIOLI LIMONE 48PZ</v>
          </cell>
          <cell r="D511" t="str">
            <v>PZ</v>
          </cell>
          <cell r="E511" t="str">
            <v xml:space="preserve"> 10</v>
          </cell>
          <cell r="F511">
            <v>0.16600000000000001</v>
          </cell>
          <cell r="G511">
            <v>48</v>
          </cell>
          <cell r="H511">
            <v>7.98</v>
          </cell>
        </row>
        <row r="513">
          <cell r="B513" t="str">
            <v>000263</v>
          </cell>
          <cell r="C513" t="str">
            <v>GIUNTOLI GHIACCIOLI ASSORTITI 10X70GX6PZ (5GUSTI)</v>
          </cell>
          <cell r="D513" t="str">
            <v>PZ</v>
          </cell>
          <cell r="E513" t="str">
            <v xml:space="preserve"> 10</v>
          </cell>
          <cell r="F513">
            <v>1.504</v>
          </cell>
          <cell r="G513">
            <v>6</v>
          </cell>
          <cell r="H513">
            <v>9.0239999999999991</v>
          </cell>
        </row>
        <row r="515">
          <cell r="B515" t="str">
            <v>000334</v>
          </cell>
          <cell r="C515" t="str">
            <v>GIUNTOLI MINI SLAAP (CALIPPO) COLE E LIMONE 4X70GX12PZ</v>
          </cell>
          <cell r="D515" t="str">
            <v>PZ</v>
          </cell>
          <cell r="E515" t="str">
            <v xml:space="preserve"> 10</v>
          </cell>
          <cell r="F515">
            <v>1.3120000000000001</v>
          </cell>
          <cell r="G515">
            <v>12</v>
          </cell>
          <cell r="H515">
            <v>15.744</v>
          </cell>
        </row>
        <row r="517">
          <cell r="B517" t="str">
            <v>000859</v>
          </cell>
          <cell r="C517" t="str">
            <v>GIUNTOLI RICOPERTO YOGURT E FRUTTI DI BOSCO 8X70GX6PZ</v>
          </cell>
          <cell r="D517" t="str">
            <v>PZ</v>
          </cell>
          <cell r="E517" t="str">
            <v xml:space="preserve"> 10</v>
          </cell>
          <cell r="F517">
            <v>2</v>
          </cell>
          <cell r="G517">
            <v>8</v>
          </cell>
          <cell r="H517">
            <v>16</v>
          </cell>
        </row>
        <row r="519">
          <cell r="B519" t="str">
            <v>000865</v>
          </cell>
          <cell r="C519" t="str">
            <v>GIUNTOLI FLUTE LIMONETTO 4X65GX6PZ</v>
          </cell>
          <cell r="D519" t="str">
            <v>PZ</v>
          </cell>
          <cell r="E519" t="str">
            <v xml:space="preserve"> 10</v>
          </cell>
          <cell r="F519">
            <v>2.2400000000000002</v>
          </cell>
          <cell r="G519">
            <v>6</v>
          </cell>
          <cell r="H519">
            <v>13.44</v>
          </cell>
        </row>
        <row r="521">
          <cell r="B521" t="str">
            <v>500841</v>
          </cell>
          <cell r="C521" t="str">
            <v>INDIAN TORTA PANNA/CACO 4PZ 700G</v>
          </cell>
          <cell r="D521" t="str">
            <v>PZ</v>
          </cell>
          <cell r="E521" t="str">
            <v xml:space="preserve"> 10</v>
          </cell>
          <cell r="F521">
            <v>4.7839999999999998</v>
          </cell>
          <cell r="G521">
            <v>4</v>
          </cell>
          <cell r="H521">
            <v>19.135999999999999</v>
          </cell>
        </row>
        <row r="523">
          <cell r="B523" t="str">
            <v>728</v>
          </cell>
          <cell r="C523" t="str">
            <v>INDIAN 4 COPPA CAFFE' 12PZ 280G</v>
          </cell>
          <cell r="D523" t="str">
            <v>PZ</v>
          </cell>
          <cell r="E523" t="str">
            <v xml:space="preserve"> 10</v>
          </cell>
          <cell r="F523">
            <v>2.2240000000000002</v>
          </cell>
          <cell r="G523">
            <v>12</v>
          </cell>
          <cell r="H523">
            <v>26.687999999999999</v>
          </cell>
        </row>
        <row r="525">
          <cell r="B525" t="str">
            <v>736</v>
          </cell>
          <cell r="C525" t="str">
            <v>INDIAN 3 KING CIOCCOLATO F. 12PZ 240STECCO</v>
          </cell>
          <cell r="D525" t="str">
            <v>PZ</v>
          </cell>
          <cell r="E525" t="str">
            <v xml:space="preserve"> 10</v>
          </cell>
          <cell r="F525">
            <v>1.52</v>
          </cell>
          <cell r="G525">
            <v>12</v>
          </cell>
          <cell r="H525">
            <v>18.239999999999998</v>
          </cell>
        </row>
        <row r="527">
          <cell r="B527" t="str">
            <v>737</v>
          </cell>
          <cell r="C527" t="str">
            <v>INDIAN 3 KING MANDORLATO 12PZ 240G  STECCO</v>
          </cell>
          <cell r="D527" t="str">
            <v>PZ</v>
          </cell>
          <cell r="E527" t="str">
            <v xml:space="preserve"> 10</v>
          </cell>
          <cell r="F527">
            <v>1.52</v>
          </cell>
          <cell r="G527">
            <v>12</v>
          </cell>
          <cell r="H527">
            <v>18.239999999999998</v>
          </cell>
        </row>
        <row r="529">
          <cell r="B529" t="str">
            <v>30041</v>
          </cell>
          <cell r="C529" t="str">
            <v>CODE GAMBERO 31/40 10X500(400)CIURMAGLASS.20%</v>
          </cell>
          <cell r="D529" t="str">
            <v>PZ</v>
          </cell>
          <cell r="E529" t="str">
            <v xml:space="preserve"> 10</v>
          </cell>
          <cell r="F529">
            <v>5.36</v>
          </cell>
          <cell r="G529">
            <v>10</v>
          </cell>
          <cell r="H529">
            <v>53.6</v>
          </cell>
        </row>
        <row r="531">
          <cell r="B531" t="str">
            <v>30081</v>
          </cell>
          <cell r="C531" t="str">
            <v>SURIMI DI GRANCHIO 250X20 LA CIURMA</v>
          </cell>
          <cell r="D531" t="str">
            <v>PZ</v>
          </cell>
          <cell r="E531" t="str">
            <v xml:space="preserve"> 10</v>
          </cell>
          <cell r="F531">
            <v>1.04</v>
          </cell>
          <cell r="G531">
            <v>20</v>
          </cell>
          <cell r="H531">
            <v>20.8</v>
          </cell>
        </row>
        <row r="533">
          <cell r="B533" t="str">
            <v>31441</v>
          </cell>
          <cell r="C533" t="str">
            <v>MISTO INSALATA DI MARE 1KG(800g)X5-GLASS.20%-LA CIURMA</v>
          </cell>
          <cell r="D533" t="str">
            <v>KG</v>
          </cell>
          <cell r="E533" t="str">
            <v xml:space="preserve"> 10</v>
          </cell>
          <cell r="F533">
            <v>7.04</v>
          </cell>
          <cell r="G533">
            <v>5</v>
          </cell>
          <cell r="H533">
            <v>35.200000000000003</v>
          </cell>
        </row>
        <row r="535">
          <cell r="B535" t="str">
            <v>32660</v>
          </cell>
          <cell r="C535" t="str">
            <v>MISTO SCOGLIO TOP QUALITY 1KG(800g)X10-GLASS.20%-LA CIURMA</v>
          </cell>
          <cell r="D535" t="str">
            <v>KG</v>
          </cell>
          <cell r="E535" t="str">
            <v xml:space="preserve"> 10</v>
          </cell>
          <cell r="F535">
            <v>6.56</v>
          </cell>
          <cell r="G535">
            <v>10</v>
          </cell>
          <cell r="H535">
            <v>65.599999999999994</v>
          </cell>
        </row>
        <row r="537">
          <cell r="B537" t="str">
            <v>32920</v>
          </cell>
          <cell r="C537" t="str">
            <v>MISTO PREPARATO PER RISOTTO 1KG(800g)X10-GLASS.20%-LA CIURMA</v>
          </cell>
          <cell r="D537" t="str">
            <v>KG</v>
          </cell>
          <cell r="E537" t="str">
            <v xml:space="preserve"> 10</v>
          </cell>
          <cell r="F537">
            <v>6.56</v>
          </cell>
          <cell r="G537">
            <v>10</v>
          </cell>
          <cell r="H537">
            <v>65.599999999999994</v>
          </cell>
        </row>
        <row r="539">
          <cell r="B539" t="str">
            <v>40131</v>
          </cell>
          <cell r="C539" t="str">
            <v>COZZE SGUSCIATE 250X12 LA CIURMA</v>
          </cell>
          <cell r="D539" t="str">
            <v>PZ</v>
          </cell>
          <cell r="E539" t="str">
            <v xml:space="preserve"> 10</v>
          </cell>
          <cell r="F539">
            <v>2.08</v>
          </cell>
          <cell r="G539">
            <v>12</v>
          </cell>
          <cell r="H539">
            <v>24.96</v>
          </cell>
        </row>
        <row r="541">
          <cell r="B541" t="str">
            <v>40191</v>
          </cell>
          <cell r="C541" t="str">
            <v>PREP. PER RISOTTO 250X12 LA CIURMA</v>
          </cell>
          <cell r="D541" t="str">
            <v>PZ</v>
          </cell>
          <cell r="E541" t="str">
            <v xml:space="preserve"> 10</v>
          </cell>
          <cell r="F541">
            <v>1.6</v>
          </cell>
          <cell r="G541">
            <v>12</v>
          </cell>
          <cell r="H541">
            <v>19.2</v>
          </cell>
        </row>
        <row r="543">
          <cell r="B543" t="str">
            <v>41411</v>
          </cell>
          <cell r="C543" t="str">
            <v>MISTO SCOGLIO 300X12 LA CIURMA</v>
          </cell>
          <cell r="D543" t="str">
            <v>PZ</v>
          </cell>
          <cell r="E543" t="str">
            <v xml:space="preserve"> 10</v>
          </cell>
          <cell r="F543">
            <v>2.6160000000000001</v>
          </cell>
          <cell r="G543">
            <v>12</v>
          </cell>
          <cell r="H543">
            <v>31.4</v>
          </cell>
        </row>
        <row r="545">
          <cell r="B545" t="str">
            <v>41441</v>
          </cell>
          <cell r="C545" t="str">
            <v>GAMBERETTI SGUSC.250X12 LA CIURMA   GLASS.20%</v>
          </cell>
          <cell r="D545" t="str">
            <v>PZ</v>
          </cell>
          <cell r="E545" t="str">
            <v xml:space="preserve"> 10</v>
          </cell>
          <cell r="F545">
            <v>2.738</v>
          </cell>
          <cell r="G545">
            <v>12</v>
          </cell>
          <cell r="H545">
            <v>32.856000000000002</v>
          </cell>
        </row>
        <row r="547">
          <cell r="B547" t="str">
            <v>91250</v>
          </cell>
          <cell r="C547" t="str">
            <v>FRITTURA MISTA 600G(480G)X7LA CIURMAGLASS.20%</v>
          </cell>
          <cell r="D547" t="str">
            <v>PZ</v>
          </cell>
          <cell r="E547" t="str">
            <v xml:space="preserve"> 10</v>
          </cell>
          <cell r="F547">
            <v>5.3760000000000003</v>
          </cell>
          <cell r="G547">
            <v>7</v>
          </cell>
          <cell r="H547">
            <v>37.631999999999998</v>
          </cell>
        </row>
        <row r="549">
          <cell r="B549" t="str">
            <v>107009</v>
          </cell>
          <cell r="C549" t="str">
            <v>BAGUETTE 280GX40PZ LAG</v>
          </cell>
          <cell r="D549" t="str">
            <v>PZ</v>
          </cell>
          <cell r="E549" t="str">
            <v xml:space="preserve"> 04</v>
          </cell>
          <cell r="F549">
            <v>0.57599999999999996</v>
          </cell>
          <cell r="G549">
            <v>40</v>
          </cell>
          <cell r="H549">
            <v>23.04</v>
          </cell>
        </row>
        <row r="551">
          <cell r="B551" t="str">
            <v>107502</v>
          </cell>
          <cell r="C551" t="str">
            <v>CIABATTINA PRET. 100GX32PZ G.TENERO</v>
          </cell>
          <cell r="D551" t="str">
            <v>KG</v>
          </cell>
          <cell r="E551" t="str">
            <v xml:space="preserve"> 04</v>
          </cell>
          <cell r="F551">
            <v>3.96</v>
          </cell>
          <cell r="G551">
            <v>3</v>
          </cell>
          <cell r="H551">
            <v>12.672000000000001</v>
          </cell>
        </row>
        <row r="553">
          <cell r="B553" t="str">
            <v>43645</v>
          </cell>
          <cell r="C553" t="str">
            <v>QUADROTTO AI CEREALI 120GX40PZ 4,8KG-IN CORSO DI ELIMINAZIONE</v>
          </cell>
          <cell r="D553" t="str">
            <v>PZ</v>
          </cell>
          <cell r="E553" t="str">
            <v xml:space="preserve"> 10</v>
          </cell>
          <cell r="F553">
            <v>0.54100000000000004</v>
          </cell>
          <cell r="G553">
            <v>40</v>
          </cell>
          <cell r="H553">
            <v>21.675000000000001</v>
          </cell>
        </row>
        <row r="555">
          <cell r="B555" t="str">
            <v>47660</v>
          </cell>
          <cell r="C555" t="str">
            <v>TARTARUGA 100GX35PZ</v>
          </cell>
          <cell r="D555" t="str">
            <v>PZ</v>
          </cell>
          <cell r="E555" t="str">
            <v xml:space="preserve"> 04</v>
          </cell>
          <cell r="F555">
            <v>0.36</v>
          </cell>
          <cell r="G555">
            <v>35</v>
          </cell>
          <cell r="H555">
            <v>12.611000000000001</v>
          </cell>
        </row>
        <row r="557">
          <cell r="B557" t="str">
            <v>49111</v>
          </cell>
          <cell r="C557" t="str">
            <v>BAGUETTINO 150GX40PZ</v>
          </cell>
          <cell r="D557" t="str">
            <v>PZ</v>
          </cell>
          <cell r="E557" t="str">
            <v xml:space="preserve"> 04</v>
          </cell>
          <cell r="F557">
            <v>0.45600000000000002</v>
          </cell>
          <cell r="G557">
            <v>40</v>
          </cell>
          <cell r="H557">
            <v>18.256</v>
          </cell>
        </row>
        <row r="559">
          <cell r="B559" t="str">
            <v>49158</v>
          </cell>
          <cell r="C559" t="str">
            <v>PANE CROCE DEL SUD 453GX10PZ</v>
          </cell>
          <cell r="D559" t="str">
            <v>PZ</v>
          </cell>
          <cell r="E559" t="str">
            <v xml:space="preserve"> 04</v>
          </cell>
          <cell r="F559">
            <v>2.085</v>
          </cell>
          <cell r="G559">
            <v>10</v>
          </cell>
          <cell r="H559">
            <v>20.853999999999999</v>
          </cell>
        </row>
        <row r="561">
          <cell r="B561" t="str">
            <v>49159</v>
          </cell>
          <cell r="C561" t="str">
            <v>FOCACCIA MARINARA PRET. 400GX4</v>
          </cell>
          <cell r="D561" t="str">
            <v>PZ</v>
          </cell>
          <cell r="E561" t="str">
            <v xml:space="preserve"> 10</v>
          </cell>
          <cell r="F561">
            <v>3.343</v>
          </cell>
          <cell r="G561">
            <v>4</v>
          </cell>
          <cell r="H561">
            <v>13.374000000000001</v>
          </cell>
        </row>
        <row r="563">
          <cell r="B563" t="str">
            <v>49175</v>
          </cell>
          <cell r="C563" t="str">
            <v>PANE BOZZA 410GX18PZ</v>
          </cell>
          <cell r="D563" t="str">
            <v>PZ</v>
          </cell>
          <cell r="E563" t="str">
            <v xml:space="preserve"> 04</v>
          </cell>
          <cell r="F563">
            <v>1.569</v>
          </cell>
          <cell r="G563">
            <v>18</v>
          </cell>
          <cell r="H563">
            <v>28.253</v>
          </cell>
        </row>
        <row r="565">
          <cell r="B565" t="str">
            <v>49200</v>
          </cell>
          <cell r="C565" t="str">
            <v>FOCACCIA FARCITA RUSTICA 320GX6 (PROSC.FORMAGGIO)</v>
          </cell>
          <cell r="D565" t="str">
            <v>PZ</v>
          </cell>
          <cell r="E565" t="str">
            <v xml:space="preserve"> 10</v>
          </cell>
          <cell r="F565">
            <v>3.2</v>
          </cell>
          <cell r="G565">
            <v>6</v>
          </cell>
          <cell r="H565">
            <v>19.2</v>
          </cell>
        </row>
        <row r="567">
          <cell r="B567" t="str">
            <v>49201</v>
          </cell>
          <cell r="C567" t="str">
            <v>FOCACCIA FARCITA CAPRESE 320GX6 (POMODORO E MOZZARELLA)</v>
          </cell>
          <cell r="D567" t="str">
            <v>PZ</v>
          </cell>
          <cell r="E567" t="str">
            <v xml:space="preserve"> 10</v>
          </cell>
          <cell r="F567">
            <v>3.2</v>
          </cell>
          <cell r="G567">
            <v>6</v>
          </cell>
          <cell r="H567">
            <v>19.2</v>
          </cell>
        </row>
        <row r="569">
          <cell r="B569" t="str">
            <v>49223</v>
          </cell>
          <cell r="C569" t="str">
            <v>BASTONCINO ALLE OLIVE 100GX60PZ</v>
          </cell>
          <cell r="D569" t="str">
            <v>PZ</v>
          </cell>
          <cell r="E569" t="str">
            <v xml:space="preserve"> 04</v>
          </cell>
          <cell r="F569">
            <v>0.53700000000000003</v>
          </cell>
          <cell r="G569">
            <v>60</v>
          </cell>
          <cell r="H569">
            <v>32.256</v>
          </cell>
        </row>
        <row r="571">
          <cell r="B571" t="str">
            <v>49745</v>
          </cell>
          <cell r="C571" t="str">
            <v>CHIOCCOLA CHIA E CURCUMA 100GX30PZ</v>
          </cell>
          <cell r="D571" t="str">
            <v>PZ</v>
          </cell>
          <cell r="E571" t="str">
            <v xml:space="preserve"> 04</v>
          </cell>
          <cell r="F571">
            <v>0.7</v>
          </cell>
          <cell r="G571">
            <v>30</v>
          </cell>
          <cell r="H571">
            <v>21.004999999999999</v>
          </cell>
        </row>
        <row r="573">
          <cell r="B573" t="str">
            <v>54135</v>
          </cell>
          <cell r="C573" t="str">
            <v>PARTY MIX 32GX128PZ</v>
          </cell>
          <cell r="D573" t="str">
            <v>PZ</v>
          </cell>
          <cell r="E573" t="str">
            <v xml:space="preserve"> 04</v>
          </cell>
          <cell r="F573">
            <v>0.153</v>
          </cell>
          <cell r="G573">
            <v>128</v>
          </cell>
          <cell r="H573">
            <v>19.600000000000001</v>
          </cell>
        </row>
        <row r="575">
          <cell r="B575" t="str">
            <v>55035</v>
          </cell>
          <cell r="C575" t="str">
            <v>CIABATTINA AI CEREALI 120GX25PZ 3KG</v>
          </cell>
          <cell r="D575" t="str">
            <v>PZ</v>
          </cell>
          <cell r="E575" t="str">
            <v xml:space="preserve"> 04</v>
          </cell>
          <cell r="F575">
            <v>0.624</v>
          </cell>
          <cell r="G575">
            <v>25</v>
          </cell>
          <cell r="H575">
            <v>15.6</v>
          </cell>
        </row>
        <row r="577">
          <cell r="B577" t="str">
            <v>55309</v>
          </cell>
          <cell r="C577" t="str">
            <v>CIABATTA RUSTICA ALLE PATATE 250GX14PZ</v>
          </cell>
          <cell r="D577" t="str">
            <v>PZ</v>
          </cell>
          <cell r="E577" t="str">
            <v xml:space="preserve"> 10</v>
          </cell>
          <cell r="F577">
            <v>1.0860000000000001</v>
          </cell>
          <cell r="G577">
            <v>14</v>
          </cell>
          <cell r="H577">
            <v>15.211</v>
          </cell>
        </row>
        <row r="579">
          <cell r="B579" t="str">
            <v>55385</v>
          </cell>
          <cell r="C579" t="str">
            <v>BAGUETTE AI CEREALI 250GX40PZ</v>
          </cell>
          <cell r="D579" t="str">
            <v>PZ</v>
          </cell>
          <cell r="E579" t="str">
            <v xml:space="preserve"> 04</v>
          </cell>
          <cell r="F579">
            <v>0.86</v>
          </cell>
          <cell r="G579">
            <v>40</v>
          </cell>
          <cell r="H579">
            <v>34.415999999999997</v>
          </cell>
        </row>
        <row r="581">
          <cell r="B581" t="str">
            <v>60330</v>
          </cell>
          <cell r="C581" t="str">
            <v>PANE DI CRISTALLO 270GX18PZ</v>
          </cell>
          <cell r="D581" t="str">
            <v>PZ</v>
          </cell>
          <cell r="E581" t="str">
            <v xml:space="preserve"> 04</v>
          </cell>
          <cell r="F581">
            <v>1.63</v>
          </cell>
          <cell r="G581">
            <v>18</v>
          </cell>
          <cell r="H581">
            <v>29.347000000000001</v>
          </cell>
        </row>
        <row r="583">
          <cell r="B583" t="str">
            <v>76200</v>
          </cell>
          <cell r="C583" t="str">
            <v>PANE ALLA SEGALE 280GX30PZ</v>
          </cell>
          <cell r="D583" t="str">
            <v>PZ</v>
          </cell>
          <cell r="E583" t="str">
            <v xml:space="preserve"> 04</v>
          </cell>
          <cell r="F583">
            <v>1.214</v>
          </cell>
          <cell r="G583">
            <v>30</v>
          </cell>
          <cell r="H583">
            <v>36.432000000000002</v>
          </cell>
        </row>
        <row r="585">
          <cell r="B585" t="str">
            <v>81180</v>
          </cell>
          <cell r="C585" t="str">
            <v>BRAZEL 120GX72PZ</v>
          </cell>
          <cell r="D585" t="str">
            <v>PZ</v>
          </cell>
          <cell r="E585" t="str">
            <v xml:space="preserve"> 04</v>
          </cell>
          <cell r="F585">
            <v>0.626</v>
          </cell>
          <cell r="G585">
            <v>72</v>
          </cell>
          <cell r="H585">
            <v>45.112000000000002</v>
          </cell>
        </row>
        <row r="587">
          <cell r="B587" t="str">
            <v>81187</v>
          </cell>
          <cell r="C587" t="str">
            <v>MAXI HAMBURGER SESAMO 125GX16PZ</v>
          </cell>
          <cell r="D587" t="str">
            <v>PZ</v>
          </cell>
          <cell r="E587" t="str">
            <v xml:space="preserve"> 04</v>
          </cell>
          <cell r="F587">
            <v>0.87</v>
          </cell>
          <cell r="G587">
            <v>16</v>
          </cell>
          <cell r="H587">
            <v>13.926</v>
          </cell>
        </row>
        <row r="589">
          <cell r="B589" t="str">
            <v>00295</v>
          </cell>
          <cell r="C589" t="str">
            <v>PATATE CRISSCUTS® 2500GX4 LW        Aromatizzate paprika taglio a rete</v>
          </cell>
          <cell r="D589" t="str">
            <v>PZ</v>
          </cell>
          <cell r="E589" t="str">
            <v xml:space="preserve"> 04</v>
          </cell>
          <cell r="F589">
            <v>7.9720000000000004</v>
          </cell>
          <cell r="G589">
            <v>4</v>
          </cell>
          <cell r="H589">
            <v>31.888000000000002</v>
          </cell>
        </row>
        <row r="591">
          <cell r="B591" t="str">
            <v>00296</v>
          </cell>
          <cell r="C591" t="str">
            <v>PATATE TWISTERS® 2500GX4 LW         Aromatizzate paprika + taglio spiral</v>
          </cell>
          <cell r="D591" t="str">
            <v>PZ</v>
          </cell>
          <cell r="E591" t="str">
            <v xml:space="preserve"> 04</v>
          </cell>
          <cell r="F591">
            <v>7.9720000000000004</v>
          </cell>
          <cell r="G591">
            <v>4</v>
          </cell>
          <cell r="H591">
            <v>31.888000000000002</v>
          </cell>
        </row>
        <row r="593">
          <cell r="B593" t="str">
            <v>00317</v>
          </cell>
          <cell r="C593" t="str">
            <v>PATATE FRITTE PRIVATE RESERVE 2,5X4 9X9</v>
          </cell>
          <cell r="D593" t="str">
            <v>PZ</v>
          </cell>
          <cell r="E593" t="str">
            <v xml:space="preserve"> 04</v>
          </cell>
          <cell r="F593">
            <v>5.8520000000000003</v>
          </cell>
          <cell r="G593">
            <v>4</v>
          </cell>
          <cell r="H593">
            <v>23.408000000000001</v>
          </cell>
        </row>
        <row r="595">
          <cell r="B595" t="str">
            <v>02225</v>
          </cell>
          <cell r="C595" t="str">
            <v>PATATE DIPPERS LW 2500GX4           Patate scavate con buccia</v>
          </cell>
          <cell r="D595" t="str">
            <v>PZ</v>
          </cell>
          <cell r="E595" t="str">
            <v xml:space="preserve"> 04</v>
          </cell>
          <cell r="F595">
            <v>6.415</v>
          </cell>
          <cell r="G595">
            <v>4</v>
          </cell>
          <cell r="H595">
            <v>25.66</v>
          </cell>
        </row>
        <row r="597">
          <cell r="B597" t="str">
            <v>049353</v>
          </cell>
          <cell r="C597" t="str">
            <v>PATATE TWISTERS® NATURALI 2500GX4 LW Taglio Spirale Naturali</v>
          </cell>
          <cell r="D597" t="str">
            <v>PZ</v>
          </cell>
          <cell r="E597" t="str">
            <v xml:space="preserve"> 04</v>
          </cell>
          <cell r="F597">
            <v>7.7720000000000002</v>
          </cell>
          <cell r="G597">
            <v>4</v>
          </cell>
          <cell r="H597">
            <v>31.088000000000001</v>
          </cell>
        </row>
        <row r="599">
          <cell r="B599" t="str">
            <v>31412</v>
          </cell>
          <cell r="C599" t="str">
            <v>PATATE CRISPY CHIPS SLICED 2KGX5    Sfoglie di patate con buccia</v>
          </cell>
          <cell r="D599" t="str">
            <v>PZ</v>
          </cell>
          <cell r="E599" t="str">
            <v xml:space="preserve"> 04</v>
          </cell>
          <cell r="F599">
            <v>7.9130000000000003</v>
          </cell>
          <cell r="G599">
            <v>5</v>
          </cell>
          <cell r="H599">
            <v>39.567999999999998</v>
          </cell>
        </row>
        <row r="601">
          <cell r="B601" t="str">
            <v>34632</v>
          </cell>
          <cell r="C601" t="str">
            <v>JALAPENOS RED HOT 1000GX6 LW        Jalapeños piccanti, 28-32 pezzi/kg</v>
          </cell>
          <cell r="D601" t="str">
            <v>PZ</v>
          </cell>
          <cell r="E601" t="str">
            <v xml:space="preserve"> 10</v>
          </cell>
          <cell r="F601">
            <v>12.948</v>
          </cell>
          <cell r="G601">
            <v>6</v>
          </cell>
          <cell r="H601">
            <v>77.692999999999998</v>
          </cell>
        </row>
        <row r="603">
          <cell r="B603" t="str">
            <v>35007</v>
          </cell>
          <cell r="C603" t="str">
            <v>PATATE STEALTH SKIN-ON 11X11 2,5X4  LW - Bastoncino 11x11 con buccia</v>
          </cell>
          <cell r="D603" t="str">
            <v>PZ</v>
          </cell>
          <cell r="E603" t="str">
            <v xml:space="preserve"> 04</v>
          </cell>
          <cell r="F603">
            <v>6.6520000000000001</v>
          </cell>
          <cell r="G603">
            <v>4</v>
          </cell>
          <cell r="H603">
            <v>26.608000000000001</v>
          </cell>
        </row>
        <row r="605">
          <cell r="B605" t="str">
            <v>35634</v>
          </cell>
          <cell r="C605" t="str">
            <v>ANELLI CIPOLLA BEER BETTERED 1KGX6  LW-Anelli di cipolla interi,32-45/kg</v>
          </cell>
          <cell r="D605" t="str">
            <v>PZ</v>
          </cell>
          <cell r="E605" t="str">
            <v xml:space="preserve"> 10</v>
          </cell>
          <cell r="F605">
            <v>6.7720000000000002</v>
          </cell>
          <cell r="G605">
            <v>6</v>
          </cell>
          <cell r="H605">
            <v>40.637</v>
          </cell>
        </row>
        <row r="607">
          <cell r="B607" t="str">
            <v>36779</v>
          </cell>
          <cell r="C607" t="str">
            <v>PATATE DIPPING STRIPS 2500GX4 LW    Aromatizzate al pepe nero e cipolla</v>
          </cell>
          <cell r="D607" t="str">
            <v>PZ</v>
          </cell>
          <cell r="E607" t="str">
            <v xml:space="preserve"> 04</v>
          </cell>
          <cell r="F607">
            <v>8.3719999999999999</v>
          </cell>
          <cell r="G607">
            <v>4</v>
          </cell>
          <cell r="H607">
            <v>33.488</v>
          </cell>
        </row>
        <row r="609">
          <cell r="B609" t="str">
            <v>91566</v>
          </cell>
          <cell r="C609" t="str">
            <v>PATATE CRISPY CUBES HERBS 2,5KGX4   Cubetti aromatizzati alle erbe</v>
          </cell>
          <cell r="D609" t="str">
            <v>PZ</v>
          </cell>
          <cell r="E609" t="str">
            <v xml:space="preserve"> 04</v>
          </cell>
          <cell r="F609">
            <v>6.58</v>
          </cell>
          <cell r="G609">
            <v>4</v>
          </cell>
          <cell r="H609">
            <v>26.32</v>
          </cell>
        </row>
        <row r="611">
          <cell r="B611" t="str">
            <v>94740</v>
          </cell>
          <cell r="C611" t="str">
            <v>PATATE REGULAR 9X9 2500X5 LW</v>
          </cell>
          <cell r="D611" t="str">
            <v>PZ</v>
          </cell>
          <cell r="E611" t="str">
            <v xml:space="preserve"> 04</v>
          </cell>
          <cell r="F611">
            <v>3.9039999999999999</v>
          </cell>
          <cell r="G611">
            <v>5</v>
          </cell>
          <cell r="H611">
            <v>19.52</v>
          </cell>
        </row>
        <row r="613">
          <cell r="B613" t="str">
            <v>001733</v>
          </cell>
          <cell r="C613" t="str">
            <v>SUPERCOPPA F.LATTE/CACAO 6PZX200G(50GX4) LOBOZZO</v>
          </cell>
          <cell r="D613" t="str">
            <v>PZ</v>
          </cell>
          <cell r="E613" t="str">
            <v xml:space="preserve"> 10</v>
          </cell>
          <cell r="F613">
            <v>1.5489999999999999</v>
          </cell>
          <cell r="G613">
            <v>6</v>
          </cell>
          <cell r="H613">
            <v>9.2940000000000005</v>
          </cell>
        </row>
        <row r="615">
          <cell r="B615" t="str">
            <v>204014</v>
          </cell>
          <cell r="C615" t="str">
            <v>ZUPPA DI PESCE 12X400G ONDAVIVA SENZA GUSCI-IN CORSO DI ELIMINAZIONE</v>
          </cell>
          <cell r="D615" t="str">
            <v>PZ</v>
          </cell>
          <cell r="E615" t="str">
            <v xml:space="preserve"> 10</v>
          </cell>
          <cell r="F615">
            <v>3.552</v>
          </cell>
          <cell r="G615">
            <v>12</v>
          </cell>
          <cell r="H615">
            <v>42.624000000000002</v>
          </cell>
        </row>
        <row r="617">
          <cell r="B617" t="str">
            <v>402073</v>
          </cell>
          <cell r="C617" t="str">
            <v>TRIS FRUTTI DI MARE 12X200G MANGIAMI</v>
          </cell>
          <cell r="D617" t="str">
            <v>PZ</v>
          </cell>
          <cell r="E617" t="str">
            <v xml:space="preserve"> 10</v>
          </cell>
          <cell r="F617">
            <v>1.8879999999999999</v>
          </cell>
          <cell r="G617">
            <v>12</v>
          </cell>
          <cell r="H617">
            <v>22.655999999999999</v>
          </cell>
        </row>
        <row r="619">
          <cell r="B619" t="str">
            <v>402074</v>
          </cell>
          <cell r="C619" t="str">
            <v>FANTASIA DI MAZZANCOLLE 12X200G MANGIAMI</v>
          </cell>
          <cell r="D619" t="str">
            <v>PZ</v>
          </cell>
          <cell r="E619" t="str">
            <v xml:space="preserve"> 10</v>
          </cell>
          <cell r="F619">
            <v>2.4159999999999999</v>
          </cell>
          <cell r="G619">
            <v>12</v>
          </cell>
          <cell r="H619">
            <v>28.992000000000001</v>
          </cell>
        </row>
        <row r="621">
          <cell r="B621" t="str">
            <v>402573</v>
          </cell>
          <cell r="C621" t="str">
            <v>PREPARATO PER RISOTTO 12X250G MANGIAMI</v>
          </cell>
          <cell r="D621" t="str">
            <v>PZ</v>
          </cell>
          <cell r="E621" t="str">
            <v xml:space="preserve"> 10</v>
          </cell>
          <cell r="F621">
            <v>1.5760000000000001</v>
          </cell>
          <cell r="G621">
            <v>12</v>
          </cell>
          <cell r="H621">
            <v>18.911999999999999</v>
          </cell>
        </row>
        <row r="623">
          <cell r="B623" t="str">
            <v>402575</v>
          </cell>
          <cell r="C623" t="str">
            <v>GAMBERI E ZUCCHINE 12X250G MANGIAMI</v>
          </cell>
          <cell r="D623" t="str">
            <v>PZ</v>
          </cell>
          <cell r="E623" t="str">
            <v xml:space="preserve"> 10</v>
          </cell>
          <cell r="F623">
            <v>1.8879999999999999</v>
          </cell>
          <cell r="G623">
            <v>12</v>
          </cell>
          <cell r="H623">
            <v>22.655999999999999</v>
          </cell>
        </row>
        <row r="625">
          <cell r="B625" t="str">
            <v>402576</v>
          </cell>
          <cell r="C625" t="str">
            <v>MARE E MONTI 12X250G MANGIAMI</v>
          </cell>
          <cell r="D625" t="str">
            <v>PZ</v>
          </cell>
          <cell r="E625" t="str">
            <v xml:space="preserve"> 10</v>
          </cell>
          <cell r="F625">
            <v>1.8879999999999999</v>
          </cell>
          <cell r="G625">
            <v>12</v>
          </cell>
          <cell r="H625">
            <v>22.655999999999999</v>
          </cell>
        </row>
        <row r="627">
          <cell r="B627" t="str">
            <v>402577</v>
          </cell>
          <cell r="C627" t="str">
            <v>FANTASIE DI COZZE 12X250G MANGIAMI</v>
          </cell>
          <cell r="D627" t="str">
            <v>PZ</v>
          </cell>
          <cell r="E627" t="str">
            <v xml:space="preserve"> 10</v>
          </cell>
          <cell r="F627">
            <v>1.8879999999999999</v>
          </cell>
          <cell r="G627">
            <v>12</v>
          </cell>
          <cell r="H627">
            <v>22.655999999999999</v>
          </cell>
        </row>
        <row r="629">
          <cell r="B629" t="str">
            <v>402578</v>
          </cell>
          <cell r="C629" t="str">
            <v>CONDIMARE CON SCAMPI 12X250G MANGIAMI</v>
          </cell>
          <cell r="D629" t="str">
            <v>PZ</v>
          </cell>
          <cell r="E629" t="str">
            <v xml:space="preserve"> 10</v>
          </cell>
          <cell r="F629">
            <v>1.9630000000000001</v>
          </cell>
          <cell r="G629">
            <v>12</v>
          </cell>
          <cell r="H629">
            <v>23.558</v>
          </cell>
        </row>
        <row r="631">
          <cell r="B631" t="str">
            <v>402579</v>
          </cell>
          <cell r="C631" t="str">
            <v>GRAN MISTO MARE 12X250G MANGIAMI-IN CORSO DI ELIMINAZIONE</v>
          </cell>
          <cell r="D631" t="str">
            <v>PZ</v>
          </cell>
          <cell r="E631" t="str">
            <v xml:space="preserve"> 10</v>
          </cell>
          <cell r="F631">
            <v>1.9630000000000001</v>
          </cell>
          <cell r="G631">
            <v>12</v>
          </cell>
          <cell r="H631">
            <v>23.558</v>
          </cell>
        </row>
        <row r="633">
          <cell r="B633" t="str">
            <v>402580</v>
          </cell>
          <cell r="C633" t="str">
            <v>MISTO SCOGLIO 12X250G MANGIAMI</v>
          </cell>
          <cell r="D633" t="str">
            <v>PZ</v>
          </cell>
          <cell r="E633" t="str">
            <v xml:space="preserve"> 10</v>
          </cell>
          <cell r="F633">
            <v>1.9630000000000001</v>
          </cell>
          <cell r="G633">
            <v>12</v>
          </cell>
          <cell r="H633">
            <v>23.558</v>
          </cell>
        </row>
        <row r="635">
          <cell r="B635" t="str">
            <v>404581</v>
          </cell>
          <cell r="C635" t="str">
            <v>SEPPIE PULITE 12X450G MANGIAMI-IN CORSO DI ELIMINAZIONE</v>
          </cell>
          <cell r="D635" t="str">
            <v>PZ</v>
          </cell>
          <cell r="E635" t="str">
            <v xml:space="preserve"> 10</v>
          </cell>
          <cell r="F635">
            <v>5.2480000000000002</v>
          </cell>
          <cell r="G635">
            <v>12</v>
          </cell>
          <cell r="H635">
            <v>62.975999999999999</v>
          </cell>
        </row>
        <row r="637">
          <cell r="B637" t="str">
            <v>7081B</v>
          </cell>
          <cell r="C637" t="str">
            <v>COZZE GRATINATE KG___</v>
          </cell>
          <cell r="D637" t="str">
            <v>KK</v>
          </cell>
          <cell r="E637" t="str">
            <v xml:space="preserve"> 10</v>
          </cell>
          <cell r="F637">
            <v>13.536</v>
          </cell>
          <cell r="G637">
            <v>1</v>
          </cell>
          <cell r="H637">
            <v>13.536</v>
          </cell>
        </row>
        <row r="639">
          <cell r="B639" t="str">
            <v>7082</v>
          </cell>
          <cell r="C639" t="str">
            <v>VENTAGLI GRATINATI 1KGX4</v>
          </cell>
          <cell r="D639" t="str">
            <v>KG</v>
          </cell>
          <cell r="E639" t="str">
            <v xml:space="preserve"> 10</v>
          </cell>
          <cell r="F639">
            <v>10.88</v>
          </cell>
          <cell r="G639">
            <v>4</v>
          </cell>
          <cell r="H639">
            <v>43.52</v>
          </cell>
        </row>
        <row r="641">
          <cell r="B641" t="str">
            <v>7084B</v>
          </cell>
          <cell r="C641" t="str">
            <v>SPIEDINI CALAM/GAMBE GRATINATI KG__</v>
          </cell>
          <cell r="D641" t="str">
            <v>KK</v>
          </cell>
          <cell r="E641" t="str">
            <v xml:space="preserve"> 10</v>
          </cell>
          <cell r="F641">
            <v>17.163</v>
          </cell>
          <cell r="G641">
            <v>1</v>
          </cell>
          <cell r="H641">
            <v>17.163</v>
          </cell>
        </row>
        <row r="643">
          <cell r="B643" t="str">
            <v>7085</v>
          </cell>
          <cell r="C643" t="str">
            <v>INVOLTINI DI PESCE SPADA KG4X1</v>
          </cell>
          <cell r="D643" t="str">
            <v>KG</v>
          </cell>
          <cell r="E643" t="str">
            <v xml:space="preserve"> 10</v>
          </cell>
          <cell r="F643">
            <v>23.04</v>
          </cell>
          <cell r="G643">
            <v>4</v>
          </cell>
          <cell r="H643">
            <v>92.16</v>
          </cell>
        </row>
        <row r="645">
          <cell r="B645" t="str">
            <v>7086B</v>
          </cell>
          <cell r="C645" t="str">
            <v>CALAMARI RIPIENI GRATINATI KG__</v>
          </cell>
          <cell r="D645" t="str">
            <v>KK</v>
          </cell>
          <cell r="E645" t="str">
            <v xml:space="preserve"> 10</v>
          </cell>
          <cell r="F645">
            <v>20.128</v>
          </cell>
          <cell r="G645">
            <v>1</v>
          </cell>
          <cell r="H645">
            <v>20.128</v>
          </cell>
        </row>
        <row r="647">
          <cell r="B647" t="str">
            <v>C405</v>
          </cell>
          <cell r="C647" t="str">
            <v>CUORE DI MAMMA FRA/LIM/PES 1,5KGX4</v>
          </cell>
          <cell r="D647" t="str">
            <v>PZ</v>
          </cell>
          <cell r="E647" t="str">
            <v xml:space="preserve"> 10</v>
          </cell>
          <cell r="F647">
            <v>3.3660000000000001</v>
          </cell>
          <cell r="G647">
            <v>4</v>
          </cell>
          <cell r="H647">
            <v>13.465999999999999</v>
          </cell>
        </row>
        <row r="649">
          <cell r="B649" t="str">
            <v>C406</v>
          </cell>
          <cell r="C649" t="str">
            <v>CUORE DI MAMMA VAN/CAC/NOC 1,5KGX4</v>
          </cell>
          <cell r="D649" t="str">
            <v>PZ</v>
          </cell>
          <cell r="E649" t="str">
            <v xml:space="preserve"> 10</v>
          </cell>
          <cell r="F649">
            <v>3.3660000000000001</v>
          </cell>
          <cell r="G649">
            <v>4</v>
          </cell>
          <cell r="H649">
            <v>13.465999999999999</v>
          </cell>
        </row>
        <row r="651">
          <cell r="B651" t="str">
            <v>C407</v>
          </cell>
          <cell r="C651" t="str">
            <v>CUORE DI MAMMA STRA/CAC/CAFF 1,5KGX4</v>
          </cell>
          <cell r="D651" t="str">
            <v>PZ</v>
          </cell>
          <cell r="E651" t="str">
            <v xml:space="preserve"> 10</v>
          </cell>
          <cell r="F651">
            <v>3.3660000000000001</v>
          </cell>
          <cell r="G651">
            <v>4</v>
          </cell>
          <cell r="H651">
            <v>13.465999999999999</v>
          </cell>
        </row>
        <row r="653">
          <cell r="B653" t="str">
            <v>C410</v>
          </cell>
          <cell r="C653" t="str">
            <v>CUORE DI MAMMA PIST/NOC/CAC 1,5KGX4</v>
          </cell>
          <cell r="D653" t="str">
            <v>PZ</v>
          </cell>
          <cell r="E653" t="str">
            <v xml:space="preserve"> 10</v>
          </cell>
          <cell r="F653">
            <v>3.3660000000000001</v>
          </cell>
          <cell r="G653">
            <v>4</v>
          </cell>
          <cell r="H653">
            <v>13.465999999999999</v>
          </cell>
        </row>
        <row r="655">
          <cell r="B655" t="str">
            <v>NASLB440</v>
          </cell>
          <cell r="C655" t="str">
            <v>NASELLO ATLAN. TRANCE PELL.5KG E8,99GLASS.20%</v>
          </cell>
          <cell r="D655" t="str">
            <v>KG</v>
          </cell>
          <cell r="E655" t="str">
            <v xml:space="preserve"> 10</v>
          </cell>
          <cell r="F655">
            <v>6.5380000000000003</v>
          </cell>
          <cell r="G655">
            <v>5</v>
          </cell>
          <cell r="H655">
            <v>32.69</v>
          </cell>
        </row>
        <row r="657">
          <cell r="B657" t="str">
            <v>111286</v>
          </cell>
          <cell r="C657" t="str">
            <v>PESCE GHIACCIO 3/5CM 20X500 PANA</v>
          </cell>
          <cell r="D657" t="str">
            <v>PZ</v>
          </cell>
          <cell r="E657" t="str">
            <v xml:space="preserve"> 10</v>
          </cell>
          <cell r="F657">
            <v>3.84</v>
          </cell>
          <cell r="G657">
            <v>20</v>
          </cell>
          <cell r="H657">
            <v>76.8</v>
          </cell>
        </row>
        <row r="659">
          <cell r="B659" t="str">
            <v>111331</v>
          </cell>
          <cell r="C659" t="str">
            <v>PESCE GHIACCIO 3/5CM 20X250G PANAPESCA</v>
          </cell>
          <cell r="D659" t="str">
            <v>PZ</v>
          </cell>
          <cell r="E659" t="str">
            <v xml:space="preserve"> 10</v>
          </cell>
          <cell r="F659">
            <v>3.36</v>
          </cell>
          <cell r="G659">
            <v>20</v>
          </cell>
          <cell r="H659">
            <v>67.2</v>
          </cell>
        </row>
        <row r="661">
          <cell r="B661" t="str">
            <v>114440</v>
          </cell>
          <cell r="C661" t="str">
            <v>RANA PESCATRICE 200/400 KG10 GLASS.20%</v>
          </cell>
          <cell r="D661" t="str">
            <v>KG</v>
          </cell>
          <cell r="E661" t="str">
            <v xml:space="preserve"> 10</v>
          </cell>
          <cell r="F661">
            <v>5.28</v>
          </cell>
          <cell r="G661">
            <v>10</v>
          </cell>
          <cell r="H661">
            <v>52.8</v>
          </cell>
        </row>
        <row r="663">
          <cell r="B663" t="str">
            <v>212278</v>
          </cell>
          <cell r="C663" t="str">
            <v>GAMBERI ARGENTINI L2 10X800 PANA</v>
          </cell>
          <cell r="D663" t="str">
            <v>PZ</v>
          </cell>
          <cell r="E663" t="str">
            <v xml:space="preserve"> 10</v>
          </cell>
          <cell r="F663">
            <v>10.56</v>
          </cell>
          <cell r="G663">
            <v>10</v>
          </cell>
          <cell r="H663">
            <v>105.6</v>
          </cell>
        </row>
        <row r="665">
          <cell r="B665" t="str">
            <v>317117</v>
          </cell>
          <cell r="C665" t="str">
            <v>*COZZE CILENE SGUSCIATE 100/200 KG10  GLASS.10%</v>
          </cell>
          <cell r="D665" t="str">
            <v>KG</v>
          </cell>
          <cell r="E665" t="str">
            <v xml:space="preserve"> 10</v>
          </cell>
          <cell r="F665">
            <v>6.4</v>
          </cell>
          <cell r="G665">
            <v>10</v>
          </cell>
          <cell r="H665">
            <v>64</v>
          </cell>
        </row>
        <row r="667">
          <cell r="B667" t="str">
            <v>317511</v>
          </cell>
          <cell r="C667" t="str">
            <v>*VONGOLE DEL PACIFIO C/GUSCIO KG10</v>
          </cell>
          <cell r="D667" t="str">
            <v>KG</v>
          </cell>
          <cell r="E667" t="str">
            <v xml:space="preserve"> 10</v>
          </cell>
          <cell r="F667">
            <v>4.7249999999999996</v>
          </cell>
          <cell r="G667">
            <v>10</v>
          </cell>
          <cell r="H667">
            <v>47.25</v>
          </cell>
        </row>
        <row r="669">
          <cell r="B669" t="str">
            <v>317526</v>
          </cell>
          <cell r="C669" t="str">
            <v>VONGOLE DEL PACIFICO C/G 10X500 PANA</v>
          </cell>
          <cell r="D669" t="str">
            <v>PZ</v>
          </cell>
          <cell r="E669" t="str">
            <v xml:space="preserve"> 10</v>
          </cell>
          <cell r="F669">
            <v>2.56</v>
          </cell>
          <cell r="G669">
            <v>10</v>
          </cell>
          <cell r="H669">
            <v>25.6</v>
          </cell>
        </row>
        <row r="671">
          <cell r="B671" t="str">
            <v>411233</v>
          </cell>
          <cell r="C671" t="str">
            <v>MERLUZZO/BACCALA' PASTELLATO KG4</v>
          </cell>
          <cell r="D671" t="str">
            <v>KG</v>
          </cell>
          <cell r="E671" t="str">
            <v xml:space="preserve"> 10</v>
          </cell>
          <cell r="F671">
            <v>9.44</v>
          </cell>
          <cell r="G671">
            <v>4</v>
          </cell>
          <cell r="H671">
            <v>37.76</v>
          </cell>
        </row>
        <row r="673">
          <cell r="B673" t="str">
            <v>412733</v>
          </cell>
          <cell r="C673" t="str">
            <v>ACCIUGHE (ALICI) 70/80/100 10X1000</v>
          </cell>
          <cell r="D673" t="str">
            <v>PZ</v>
          </cell>
          <cell r="E673" t="str">
            <v xml:space="preserve"> 10</v>
          </cell>
          <cell r="F673">
            <v>5.28</v>
          </cell>
          <cell r="G673">
            <v>10</v>
          </cell>
          <cell r="H673">
            <v>52.8</v>
          </cell>
        </row>
        <row r="675">
          <cell r="B675" t="str">
            <v>419428</v>
          </cell>
          <cell r="C675" t="str">
            <v>PANAREE MUGNAIA GR.125 KG8</v>
          </cell>
          <cell r="D675" t="str">
            <v>KG</v>
          </cell>
          <cell r="E675" t="str">
            <v xml:space="preserve"> 10</v>
          </cell>
          <cell r="F675">
            <v>8.24</v>
          </cell>
          <cell r="G675">
            <v>8</v>
          </cell>
          <cell r="H675">
            <v>65.92</v>
          </cell>
        </row>
        <row r="677">
          <cell r="B677" t="str">
            <v>810367</v>
          </cell>
          <cell r="C677" t="str">
            <v>RABAS FETTUCCINE 12X500 PANAPESCA</v>
          </cell>
          <cell r="D677" t="str">
            <v>PZ</v>
          </cell>
          <cell r="E677" t="str">
            <v xml:space="preserve"> 10</v>
          </cell>
          <cell r="F677">
            <v>4.6399999999999997</v>
          </cell>
          <cell r="G677">
            <v>12</v>
          </cell>
          <cell r="H677">
            <v>55.68</v>
          </cell>
        </row>
        <row r="679">
          <cell r="B679" t="str">
            <v>810368</v>
          </cell>
          <cell r="C679" t="str">
            <v>CALAMARI PULITI 500X8 PANA</v>
          </cell>
          <cell r="D679" t="str">
            <v>PZ</v>
          </cell>
          <cell r="E679" t="str">
            <v xml:space="preserve"> 10</v>
          </cell>
          <cell r="F679">
            <v>5.44</v>
          </cell>
          <cell r="G679">
            <v>8</v>
          </cell>
          <cell r="H679">
            <v>43.52</v>
          </cell>
        </row>
        <row r="681">
          <cell r="B681" t="str">
            <v>811101</v>
          </cell>
          <cell r="C681" t="str">
            <v>CODE GAMBERI ARG. GG 500X10 PANAPESC</v>
          </cell>
          <cell r="D681" t="str">
            <v>PZ</v>
          </cell>
          <cell r="E681" t="str">
            <v xml:space="preserve"> 10</v>
          </cell>
          <cell r="F681">
            <v>7.84</v>
          </cell>
          <cell r="G681">
            <v>10</v>
          </cell>
          <cell r="H681">
            <v>78.400000000000006</v>
          </cell>
        </row>
        <row r="683">
          <cell r="B683" t="str">
            <v>811523</v>
          </cell>
          <cell r="C683" t="str">
            <v>PREPARATO PER RISOTTO 300X12 PANA</v>
          </cell>
          <cell r="D683" t="str">
            <v>PZ</v>
          </cell>
          <cell r="E683" t="str">
            <v xml:space="preserve"> 10</v>
          </cell>
          <cell r="F683">
            <v>2.48</v>
          </cell>
          <cell r="G683">
            <v>12</v>
          </cell>
          <cell r="H683">
            <v>29.76</v>
          </cell>
        </row>
        <row r="685">
          <cell r="B685" t="str">
            <v>811806</v>
          </cell>
          <cell r="C685" t="str">
            <v>SEPPIE INDOPAC.PULITE 6X400 PANA</v>
          </cell>
          <cell r="D685" t="str">
            <v>PZ</v>
          </cell>
          <cell r="E685" t="str">
            <v xml:space="preserve"> 10</v>
          </cell>
          <cell r="F685">
            <v>5.44</v>
          </cell>
          <cell r="G685">
            <v>6</v>
          </cell>
          <cell r="H685">
            <v>32.64</v>
          </cell>
        </row>
        <row r="687">
          <cell r="B687" t="str">
            <v>812432</v>
          </cell>
          <cell r="C687" t="str">
            <v>ZUPPA DI PESCE 10X600 PANAPESCA</v>
          </cell>
          <cell r="D687" t="str">
            <v>PZ</v>
          </cell>
          <cell r="E687" t="str">
            <v xml:space="preserve"> 10</v>
          </cell>
          <cell r="F687">
            <v>6.72</v>
          </cell>
          <cell r="G687">
            <v>10</v>
          </cell>
          <cell r="H687">
            <v>67.2</v>
          </cell>
        </row>
        <row r="689">
          <cell r="B689" t="str">
            <v>813116</v>
          </cell>
          <cell r="C689" t="str">
            <v>PINZE DI GRANCHIO PANATE 4X1000 PANA</v>
          </cell>
          <cell r="D689" t="str">
            <v>PZ</v>
          </cell>
          <cell r="E689" t="str">
            <v xml:space="preserve"> 10</v>
          </cell>
          <cell r="F689">
            <v>4.96</v>
          </cell>
          <cell r="G689">
            <v>4</v>
          </cell>
          <cell r="H689">
            <v>19.84</v>
          </cell>
        </row>
        <row r="691">
          <cell r="B691" t="str">
            <v>813140</v>
          </cell>
          <cell r="C691" t="str">
            <v>PINZE DI GRANCHIO PANATE 250X20 PANA</v>
          </cell>
          <cell r="D691" t="str">
            <v>PZ</v>
          </cell>
          <cell r="E691" t="str">
            <v xml:space="preserve"> 10</v>
          </cell>
          <cell r="F691">
            <v>1.36</v>
          </cell>
          <cell r="G691">
            <v>20</v>
          </cell>
          <cell r="H691">
            <v>27.2</v>
          </cell>
        </row>
        <row r="693">
          <cell r="B693" t="str">
            <v>815048</v>
          </cell>
          <cell r="C693" t="str">
            <v>FILETTI DI MERLUZZO 400X12 PANA AST.</v>
          </cell>
          <cell r="D693" t="str">
            <v>PZ</v>
          </cell>
          <cell r="E693" t="str">
            <v xml:space="preserve"> 10</v>
          </cell>
          <cell r="F693">
            <v>5.44</v>
          </cell>
          <cell r="G693">
            <v>12</v>
          </cell>
          <cell r="H693">
            <v>65.28</v>
          </cell>
        </row>
        <row r="695">
          <cell r="B695" t="str">
            <v>820001</v>
          </cell>
          <cell r="C695" t="str">
            <v>MERLUZZETTI PANATI 20PZX100G PANAPESCA</v>
          </cell>
          <cell r="D695" t="str">
            <v>PZ</v>
          </cell>
          <cell r="E695" t="str">
            <v xml:space="preserve"> 10</v>
          </cell>
          <cell r="F695">
            <v>0.6</v>
          </cell>
          <cell r="G695">
            <v>20</v>
          </cell>
          <cell r="H695">
            <v>12</v>
          </cell>
        </row>
        <row r="697">
          <cell r="B697" t="str">
            <v>825912</v>
          </cell>
          <cell r="C697" t="str">
            <v>COZZE SGUSCIATE 225-250X12 PANA</v>
          </cell>
          <cell r="D697" t="str">
            <v>PZ</v>
          </cell>
          <cell r="E697" t="str">
            <v xml:space="preserve"> 10</v>
          </cell>
          <cell r="F697">
            <v>2.08</v>
          </cell>
          <cell r="G697">
            <v>12</v>
          </cell>
          <cell r="H697">
            <v>24.96</v>
          </cell>
        </row>
        <row r="699">
          <cell r="B699" t="str">
            <v>825949</v>
          </cell>
          <cell r="C699" t="str">
            <v>COZZE CILENE C/GUSCIO 10X500 PANA</v>
          </cell>
          <cell r="D699" t="str">
            <v>PZ</v>
          </cell>
          <cell r="E699" t="str">
            <v xml:space="preserve"> 10</v>
          </cell>
          <cell r="F699">
            <v>1.95</v>
          </cell>
          <cell r="G699">
            <v>10</v>
          </cell>
          <cell r="H699">
            <v>19.5</v>
          </cell>
        </row>
        <row r="701">
          <cell r="B701" t="str">
            <v>825958</v>
          </cell>
          <cell r="C701" t="str">
            <v>*COZZE CILENE C/GUSCIO 50/80 KG5X1</v>
          </cell>
          <cell r="D701" t="str">
            <v>KG</v>
          </cell>
          <cell r="E701" t="str">
            <v xml:space="preserve"> 10</v>
          </cell>
          <cell r="F701">
            <v>3.75</v>
          </cell>
          <cell r="G701">
            <v>5</v>
          </cell>
          <cell r="H701">
            <v>18.75</v>
          </cell>
        </row>
        <row r="703">
          <cell r="B703" t="str">
            <v>00101</v>
          </cell>
          <cell r="C703" t="str">
            <v>CODE DI RANA PESCATRICE 300GRX12 PESCANOVA</v>
          </cell>
          <cell r="D703" t="str">
            <v>PZ</v>
          </cell>
          <cell r="E703" t="str">
            <v xml:space="preserve"> 10</v>
          </cell>
          <cell r="F703">
            <v>6.8</v>
          </cell>
          <cell r="G703">
            <v>12</v>
          </cell>
          <cell r="H703">
            <v>81.599999999999994</v>
          </cell>
        </row>
        <row r="705">
          <cell r="B705" t="str">
            <v>00107</v>
          </cell>
          <cell r="C705" t="str">
            <v>CAPRICCI DI MARE S/GLUT. 400GRX15 PESCANOVA</v>
          </cell>
          <cell r="D705" t="str">
            <v>PZ</v>
          </cell>
          <cell r="E705" t="str">
            <v xml:space="preserve"> 10</v>
          </cell>
          <cell r="F705">
            <v>2.8479999999999999</v>
          </cell>
          <cell r="G705">
            <v>15</v>
          </cell>
          <cell r="H705">
            <v>42.72</v>
          </cell>
        </row>
        <row r="707">
          <cell r="B707" t="str">
            <v>00137</v>
          </cell>
          <cell r="C707" t="str">
            <v>CUORI DI FIL. DI NASELLO 400X10 PESCANOVA</v>
          </cell>
          <cell r="D707" t="str">
            <v>PZ</v>
          </cell>
          <cell r="E707" t="str">
            <v xml:space="preserve"> 10</v>
          </cell>
          <cell r="F707">
            <v>4.72</v>
          </cell>
          <cell r="G707">
            <v>10</v>
          </cell>
          <cell r="H707">
            <v>47.2</v>
          </cell>
        </row>
        <row r="709">
          <cell r="B709" t="str">
            <v>00142</v>
          </cell>
          <cell r="C709" t="str">
            <v>SURFERS DI MERLUZZO 400GRX10 PESCANOVA</v>
          </cell>
          <cell r="D709" t="str">
            <v>PZ</v>
          </cell>
          <cell r="E709" t="str">
            <v xml:space="preserve"> 10</v>
          </cell>
          <cell r="F709">
            <v>2.8</v>
          </cell>
          <cell r="G709">
            <v>10</v>
          </cell>
          <cell r="H709">
            <v>28</v>
          </cell>
        </row>
        <row r="711">
          <cell r="B711" t="str">
            <v>00171</v>
          </cell>
          <cell r="C711" t="str">
            <v>BASTONCINI S/GLUT. 300X10 PESCANOVA</v>
          </cell>
          <cell r="D711" t="str">
            <v>PZ</v>
          </cell>
          <cell r="E711" t="str">
            <v xml:space="preserve"> 10</v>
          </cell>
          <cell r="F711">
            <v>2.64</v>
          </cell>
          <cell r="G711">
            <v>10</v>
          </cell>
          <cell r="H711">
            <v>26.4</v>
          </cell>
        </row>
        <row r="713">
          <cell r="B713" t="str">
            <v>00173</v>
          </cell>
          <cell r="C713" t="str">
            <v>FIORI DI FIL. DI MERLUZZO 400X10 PESCANOVA</v>
          </cell>
          <cell r="D713" t="str">
            <v>PZ</v>
          </cell>
          <cell r="E713" t="str">
            <v xml:space="preserve"> 10</v>
          </cell>
          <cell r="F713">
            <v>4.72</v>
          </cell>
          <cell r="G713">
            <v>10</v>
          </cell>
          <cell r="H713">
            <v>47.2</v>
          </cell>
        </row>
        <row r="715">
          <cell r="B715" t="str">
            <v>00180</v>
          </cell>
          <cell r="C715" t="str">
            <v>BASTONCINI(12) 100% MERLUZZO 300GRX10 PESCANOVA</v>
          </cell>
          <cell r="D715" t="str">
            <v>PZ</v>
          </cell>
          <cell r="E715" t="str">
            <v xml:space="preserve"> 10</v>
          </cell>
          <cell r="F715">
            <v>2.3359999999999999</v>
          </cell>
          <cell r="G715">
            <v>10</v>
          </cell>
          <cell r="H715">
            <v>23.36</v>
          </cell>
        </row>
        <row r="717">
          <cell r="B717" t="str">
            <v>00352</v>
          </cell>
          <cell r="C717" t="str">
            <v>CODE DI GAMBERO ARGENTINO 300GRX12 PESCANOVA</v>
          </cell>
          <cell r="D717" t="str">
            <v>PZ</v>
          </cell>
          <cell r="E717" t="str">
            <v xml:space="preserve"> 10</v>
          </cell>
          <cell r="F717">
            <v>6.08</v>
          </cell>
          <cell r="G717">
            <v>12</v>
          </cell>
          <cell r="H717">
            <v>72.959999999999994</v>
          </cell>
        </row>
        <row r="719">
          <cell r="B719" t="str">
            <v>00448</v>
          </cell>
          <cell r="C719" t="str">
            <v>BASTONCINI DI SALMONE S/GLUT. 300GRX10 PESCANOVA</v>
          </cell>
          <cell r="D719" t="str">
            <v>PZ</v>
          </cell>
          <cell r="E719" t="str">
            <v xml:space="preserve"> 10</v>
          </cell>
          <cell r="F719">
            <v>2.8319999999999999</v>
          </cell>
          <cell r="G719">
            <v>10</v>
          </cell>
          <cell r="H719">
            <v>28.32</v>
          </cell>
        </row>
        <row r="721">
          <cell r="B721" t="str">
            <v>00528</v>
          </cell>
          <cell r="C721" t="str">
            <v>MERLUZZO PANATO S/GLUT. 340X10 PESCANOVA</v>
          </cell>
          <cell r="D721" t="str">
            <v>PZ</v>
          </cell>
          <cell r="E721" t="str">
            <v xml:space="preserve"> 10</v>
          </cell>
          <cell r="F721">
            <v>3.6</v>
          </cell>
          <cell r="G721">
            <v>10</v>
          </cell>
          <cell r="H721">
            <v>36</v>
          </cell>
        </row>
        <row r="723">
          <cell r="B723" t="str">
            <v>00579</v>
          </cell>
          <cell r="C723" t="str">
            <v>CHELE DI GRANCHIO S/GLUT. 250X12 PESCANOVA</v>
          </cell>
          <cell r="D723" t="str">
            <v>PZ</v>
          </cell>
          <cell r="E723" t="str">
            <v xml:space="preserve"> 10</v>
          </cell>
          <cell r="F723">
            <v>2.0640000000000001</v>
          </cell>
          <cell r="G723">
            <v>12</v>
          </cell>
          <cell r="H723">
            <v>24.768000000000001</v>
          </cell>
        </row>
        <row r="725">
          <cell r="B725" t="str">
            <v>00674</v>
          </cell>
          <cell r="C725" t="str">
            <v>GAMBERO ROSA MEDITERR. SGUSC. 200GRX12 PESCANOVA</v>
          </cell>
          <cell r="D725" t="str">
            <v>PZ</v>
          </cell>
          <cell r="E725" t="str">
            <v xml:space="preserve"> 10</v>
          </cell>
          <cell r="F725">
            <v>5.6639999999999997</v>
          </cell>
          <cell r="G725">
            <v>12</v>
          </cell>
          <cell r="H725">
            <v>67.968000000000004</v>
          </cell>
        </row>
        <row r="727">
          <cell r="B727" t="str">
            <v>GAM362</v>
          </cell>
          <cell r="C727" t="str">
            <v>PESCANOVA GAMBERI ARGENTINI L2 20/30 6X2KG "BORDO"</v>
          </cell>
          <cell r="D727" t="str">
            <v>PP</v>
          </cell>
          <cell r="E727" t="str">
            <v xml:space="preserve"> 10</v>
          </cell>
          <cell r="F727">
            <v>18.760000000000002</v>
          </cell>
          <cell r="G727">
            <v>1</v>
          </cell>
          <cell r="H727">
            <v>18.760000000000002</v>
          </cell>
        </row>
        <row r="729">
          <cell r="B729" t="str">
            <v>501115</v>
          </cell>
          <cell r="C729" t="str">
            <v>PATATE FRITTE 1000X10 PIZZOLI (PREZZO OK)</v>
          </cell>
          <cell r="D729" t="str">
            <v>PZ</v>
          </cell>
          <cell r="E729" t="str">
            <v xml:space="preserve"> 04</v>
          </cell>
          <cell r="F729">
            <v>1.5860000000000001</v>
          </cell>
          <cell r="G729">
            <v>10</v>
          </cell>
          <cell r="H729">
            <v>15.86</v>
          </cell>
        </row>
        <row r="731">
          <cell r="B731" t="str">
            <v>502013</v>
          </cell>
          <cell r="C731" t="str">
            <v>PATASNELLA FRITTE 10X750 PIZZOLI</v>
          </cell>
          <cell r="D731" t="str">
            <v>PZ</v>
          </cell>
          <cell r="E731" t="str">
            <v xml:space="preserve"> 04</v>
          </cell>
          <cell r="F731">
            <v>2.556</v>
          </cell>
          <cell r="G731">
            <v>10</v>
          </cell>
          <cell r="H731">
            <v>25.56</v>
          </cell>
        </row>
        <row r="733">
          <cell r="B733" t="str">
            <v>502024</v>
          </cell>
          <cell r="C733" t="str">
            <v>PATASNELLA BARCHETTA 12X600 PIZZOLI - IN CORSO DI ELIMINAZIONE</v>
          </cell>
          <cell r="D733" t="str">
            <v>PZ</v>
          </cell>
          <cell r="E733" t="str">
            <v xml:space="preserve"> 04</v>
          </cell>
          <cell r="F733">
            <v>2.5649999999999999</v>
          </cell>
          <cell r="G733">
            <v>12</v>
          </cell>
          <cell r="H733">
            <v>30.79</v>
          </cell>
        </row>
        <row r="735">
          <cell r="B735" t="str">
            <v>505007</v>
          </cell>
          <cell r="C735" t="str">
            <v>FRITTE"VIVA LE PATATINE"10X750 PIZZO</v>
          </cell>
          <cell r="D735" t="str">
            <v>PZ</v>
          </cell>
          <cell r="E735" t="str">
            <v xml:space="preserve"> 04</v>
          </cell>
          <cell r="F735">
            <v>1.4970000000000001</v>
          </cell>
          <cell r="G735">
            <v>10</v>
          </cell>
          <cell r="H735">
            <v>14.97</v>
          </cell>
        </row>
        <row r="737">
          <cell r="B737" t="str">
            <v>505025</v>
          </cell>
          <cell r="C737" t="str">
            <v>PATATE E FETTE CON BUCCIA 4X2,5KG PROFESSIONAL</v>
          </cell>
          <cell r="D737" t="str">
            <v>PZ</v>
          </cell>
          <cell r="E737" t="str">
            <v xml:space="preserve"> 04</v>
          </cell>
          <cell r="F737">
            <v>5.2</v>
          </cell>
          <cell r="G737">
            <v>4</v>
          </cell>
          <cell r="H737">
            <v>20.8</v>
          </cell>
        </row>
        <row r="739">
          <cell r="B739" t="str">
            <v>505040</v>
          </cell>
          <cell r="C739" t="str">
            <v>PATATE FRITTE 10X450G PIZZOLI"VIVA..</v>
          </cell>
          <cell r="D739" t="str">
            <v>PZ</v>
          </cell>
          <cell r="E739" t="str">
            <v xml:space="preserve"> 04</v>
          </cell>
          <cell r="F739">
            <v>0.91200000000000003</v>
          </cell>
          <cell r="G739">
            <v>10</v>
          </cell>
          <cell r="H739">
            <v>9.1199999999999992</v>
          </cell>
        </row>
        <row r="741">
          <cell r="B741" t="str">
            <v>505060</v>
          </cell>
          <cell r="C741" t="str">
            <v>FIAMMIFERI 12X600 PIZZOLI           "CROCCANTIXXIMI"</v>
          </cell>
          <cell r="D741" t="str">
            <v>PZ</v>
          </cell>
          <cell r="E741" t="str">
            <v xml:space="preserve"> 04</v>
          </cell>
          <cell r="F741">
            <v>1.18</v>
          </cell>
          <cell r="G741">
            <v>12</v>
          </cell>
          <cell r="H741">
            <v>14.17</v>
          </cell>
        </row>
        <row r="743">
          <cell r="B743" t="str">
            <v>505100</v>
          </cell>
          <cell r="C743" t="str">
            <v>PATATE 9X18 "LE CASALINGHE" 4X2,5KG</v>
          </cell>
          <cell r="D743" t="str">
            <v>PZ</v>
          </cell>
          <cell r="E743" t="str">
            <v xml:space="preserve"> 04</v>
          </cell>
          <cell r="F743">
            <v>4.5949999999999998</v>
          </cell>
          <cell r="G743">
            <v>4</v>
          </cell>
          <cell r="H743">
            <v>18.38</v>
          </cell>
        </row>
        <row r="745">
          <cell r="B745" t="str">
            <v>505107</v>
          </cell>
          <cell r="C745" t="str">
            <v>"LE ALLEGRE CASALINGHE" 10X750 PIZZOLI</v>
          </cell>
          <cell r="D745" t="str">
            <v>PZ</v>
          </cell>
          <cell r="E745" t="str">
            <v xml:space="preserve"> 04</v>
          </cell>
          <cell r="F745">
            <v>1.6639999999999999</v>
          </cell>
          <cell r="G745">
            <v>10</v>
          </cell>
          <cell r="H745">
            <v>16.64</v>
          </cell>
        </row>
        <row r="747">
          <cell r="B747" t="str">
            <v>515015</v>
          </cell>
          <cell r="C747" t="str">
            <v>PATATE NOVELLE FRITTE 10X1KG PIZZOLI</v>
          </cell>
          <cell r="D747" t="str">
            <v>PZ</v>
          </cell>
          <cell r="E747" t="str">
            <v xml:space="preserve"> 04</v>
          </cell>
          <cell r="F747">
            <v>2.57</v>
          </cell>
          <cell r="G747">
            <v>10</v>
          </cell>
          <cell r="H747">
            <v>25.7</v>
          </cell>
        </row>
        <row r="749">
          <cell r="B749" t="str">
            <v>517001</v>
          </cell>
          <cell r="C749" t="str">
            <v>PATATE FRITTE PROF. 4X2,5 PIZZOLI</v>
          </cell>
          <cell r="D749" t="str">
            <v>PZ</v>
          </cell>
          <cell r="E749" t="str">
            <v xml:space="preserve"> 04</v>
          </cell>
          <cell r="F749">
            <v>4.54</v>
          </cell>
          <cell r="G749">
            <v>4</v>
          </cell>
          <cell r="H749">
            <v>18.16</v>
          </cell>
        </row>
        <row r="751">
          <cell r="B751" t="str">
            <v>517102</v>
          </cell>
          <cell r="C751" t="str">
            <v>PATATE "EXTRA" PROFESSIONAL 4X2,5KG</v>
          </cell>
          <cell r="D751" t="str">
            <v>PZ</v>
          </cell>
          <cell r="E751" t="str">
            <v xml:space="preserve"> 10</v>
          </cell>
          <cell r="F751">
            <v>5.0170000000000003</v>
          </cell>
          <cell r="G751">
            <v>4</v>
          </cell>
          <cell r="H751">
            <v>20.07</v>
          </cell>
        </row>
        <row r="753">
          <cell r="B753" t="str">
            <v>517103</v>
          </cell>
          <cell r="C753" t="str">
            <v>PATATE BARCHETTE CON BUCCIA 2,5X4 PROF. PIZZOLI</v>
          </cell>
          <cell r="D753" t="str">
            <v>PZ</v>
          </cell>
          <cell r="E753" t="str">
            <v xml:space="preserve"> 04</v>
          </cell>
          <cell r="F753">
            <v>6.7249999999999996</v>
          </cell>
          <cell r="G753">
            <v>4</v>
          </cell>
          <cell r="H753">
            <v>26.9</v>
          </cell>
        </row>
        <row r="755">
          <cell r="B755" t="str">
            <v>535001</v>
          </cell>
          <cell r="C755" t="str">
            <v>SPICCHI PATATE FRITTI 4X2,5 PIZZOLI</v>
          </cell>
          <cell r="D755" t="str">
            <v>PZ</v>
          </cell>
          <cell r="E755" t="str">
            <v xml:space="preserve"> 04</v>
          </cell>
          <cell r="F755">
            <v>5.375</v>
          </cell>
          <cell r="G755">
            <v>4</v>
          </cell>
          <cell r="H755">
            <v>21.5</v>
          </cell>
        </row>
        <row r="757">
          <cell r="B757" t="str">
            <v>535002</v>
          </cell>
          <cell r="C757" t="str">
            <v>SPICCHI PATATE FRITTI CON BUCCIA 4X2,5 PIZZOLI</v>
          </cell>
          <cell r="D757" t="str">
            <v>PZ</v>
          </cell>
          <cell r="E757" t="str">
            <v xml:space="preserve"> 04</v>
          </cell>
          <cell r="F757">
            <v>5.3419999999999996</v>
          </cell>
          <cell r="G757">
            <v>4</v>
          </cell>
          <cell r="H757">
            <v>21.37</v>
          </cell>
        </row>
        <row r="759">
          <cell r="B759" t="str">
            <v>570550</v>
          </cell>
          <cell r="C759" t="str">
            <v>CROCCHETTE CILIND. 10x1000 PIZZOLI  cod.570515</v>
          </cell>
          <cell r="D759" t="str">
            <v>PZ</v>
          </cell>
          <cell r="E759" t="str">
            <v xml:space="preserve"> 10</v>
          </cell>
          <cell r="F759">
            <v>1.911</v>
          </cell>
          <cell r="G759">
            <v>10</v>
          </cell>
          <cell r="H759">
            <v>19.11</v>
          </cell>
        </row>
        <row r="761">
          <cell r="B761" t="str">
            <v>571006</v>
          </cell>
          <cell r="C761" t="str">
            <v>PATATE "TOPOLINO" 12X600 PIZZOLI</v>
          </cell>
          <cell r="D761" t="str">
            <v>PZ</v>
          </cell>
          <cell r="E761" t="str">
            <v xml:space="preserve"> 10</v>
          </cell>
          <cell r="F761">
            <v>2.5259999999999998</v>
          </cell>
          <cell r="G761">
            <v>12</v>
          </cell>
          <cell r="H761">
            <v>30.32</v>
          </cell>
        </row>
        <row r="763">
          <cell r="B763" t="str">
            <v>575115</v>
          </cell>
          <cell r="C763" t="str">
            <v>PATATE NOISETTES 1KGX10 PIZZOLI</v>
          </cell>
          <cell r="D763" t="str">
            <v>PZ</v>
          </cell>
          <cell r="E763" t="str">
            <v xml:space="preserve"> 10</v>
          </cell>
          <cell r="F763">
            <v>2.0779999999999998</v>
          </cell>
          <cell r="G763">
            <v>10</v>
          </cell>
          <cell r="H763">
            <v>20.78</v>
          </cell>
        </row>
        <row r="765">
          <cell r="B765" t="str">
            <v>576015</v>
          </cell>
          <cell r="C765" t="str">
            <v>PATATE NOVELLE NATURALI 10X1 PIZZOLI - IN CORSO DI ELIMINAZIONE</v>
          </cell>
          <cell r="D765" t="str">
            <v>PZ</v>
          </cell>
          <cell r="E765" t="str">
            <v xml:space="preserve"> 04</v>
          </cell>
          <cell r="F765">
            <v>1.9870000000000001</v>
          </cell>
          <cell r="G765">
            <v>10</v>
          </cell>
          <cell r="H765">
            <v>19.87</v>
          </cell>
        </row>
        <row r="767">
          <cell r="B767" t="str">
            <v>602029</v>
          </cell>
          <cell r="C767" t="str">
            <v>GNOCCHI BIANCHI 12X750 PIZZOLI</v>
          </cell>
          <cell r="D767" t="str">
            <v>PZ</v>
          </cell>
          <cell r="E767" t="str">
            <v xml:space="preserve"> 04</v>
          </cell>
          <cell r="F767">
            <v>1.9359999999999999</v>
          </cell>
          <cell r="G767">
            <v>12</v>
          </cell>
          <cell r="H767">
            <v>23.24</v>
          </cell>
        </row>
        <row r="769">
          <cell r="B769" t="str">
            <v>ARA2038</v>
          </cell>
          <cell r="C769" t="str">
            <v>ARANCINO MIGNON AL SUGO 25G  5KG</v>
          </cell>
          <cell r="D769" t="str">
            <v>KG</v>
          </cell>
          <cell r="E769" t="str">
            <v xml:space="preserve"> 10</v>
          </cell>
          <cell r="F769">
            <v>6.34</v>
          </cell>
          <cell r="G769">
            <v>5</v>
          </cell>
          <cell r="H769">
            <v>31.702000000000002</v>
          </cell>
        </row>
        <row r="771">
          <cell r="B771" t="str">
            <v>BAC1042</v>
          </cell>
          <cell r="C771" t="str">
            <v>FILETTO DI BACCALA' PASTELLATO 5KG</v>
          </cell>
          <cell r="D771" t="str">
            <v>KG</v>
          </cell>
          <cell r="E771" t="str">
            <v xml:space="preserve"> 10</v>
          </cell>
          <cell r="F771">
            <v>12.872999999999999</v>
          </cell>
          <cell r="G771">
            <v>5</v>
          </cell>
          <cell r="H771">
            <v>64.367000000000004</v>
          </cell>
        </row>
        <row r="773">
          <cell r="B773" t="str">
            <v>CAL0485</v>
          </cell>
          <cell r="C773" t="str">
            <v>CALZONE FRITTO PIZZAIOLA 150GX25Z</v>
          </cell>
          <cell r="D773" t="str">
            <v>KG</v>
          </cell>
          <cell r="E773" t="str">
            <v xml:space="preserve"> 10</v>
          </cell>
          <cell r="F773">
            <v>5.4969999999999999</v>
          </cell>
          <cell r="G773">
            <v>3</v>
          </cell>
          <cell r="H773">
            <v>20.617000000000001</v>
          </cell>
        </row>
        <row r="775">
          <cell r="B775" t="str">
            <v>COC1010</v>
          </cell>
          <cell r="C775" t="str">
            <v>COCKTAIL MICRO 12G 5KG</v>
          </cell>
          <cell r="D775" t="str">
            <v>KG</v>
          </cell>
          <cell r="E775" t="str">
            <v xml:space="preserve"> 10</v>
          </cell>
          <cell r="F775">
            <v>8.6530000000000005</v>
          </cell>
          <cell r="G775">
            <v>5</v>
          </cell>
          <cell r="H775">
            <v>43.268000000000001</v>
          </cell>
        </row>
        <row r="777">
          <cell r="B777" t="str">
            <v>CRO1409</v>
          </cell>
          <cell r="C777" t="str">
            <v>CROCCHE' EXTRA MOZZ. 130G 5KG</v>
          </cell>
          <cell r="D777" t="str">
            <v>KG</v>
          </cell>
          <cell r="E777" t="str">
            <v xml:space="preserve"> 10</v>
          </cell>
          <cell r="F777">
            <v>5.29</v>
          </cell>
          <cell r="G777">
            <v>5</v>
          </cell>
          <cell r="H777">
            <v>26.454000000000001</v>
          </cell>
        </row>
        <row r="779">
          <cell r="B779" t="str">
            <v>FRI1015</v>
          </cell>
          <cell r="C779" t="str">
            <v>FRITTELLE ZUCCHINE/GAMBERET. 2X1,5KG</v>
          </cell>
          <cell r="D779" t="str">
            <v>KG</v>
          </cell>
          <cell r="E779" t="str">
            <v xml:space="preserve"> 10</v>
          </cell>
          <cell r="F779">
            <v>4.3159999999999998</v>
          </cell>
          <cell r="G779">
            <v>3</v>
          </cell>
          <cell r="H779">
            <v>12.949</v>
          </cell>
        </row>
        <row r="781">
          <cell r="B781" t="str">
            <v>FRI2632</v>
          </cell>
          <cell r="C781" t="str">
            <v>FRITTELLE OLIVE E PEPERONI 2X1,5KG</v>
          </cell>
          <cell r="D781" t="str">
            <v>KG</v>
          </cell>
          <cell r="E781" t="str">
            <v xml:space="preserve"> 10</v>
          </cell>
          <cell r="F781">
            <v>3.9729999999999999</v>
          </cell>
          <cell r="G781">
            <v>3</v>
          </cell>
          <cell r="H781">
            <v>11.920999999999999</v>
          </cell>
        </row>
        <row r="783">
          <cell r="B783" t="str">
            <v>FRI2642</v>
          </cell>
          <cell r="C783" t="str">
            <v>FRITTELLE DI MARE 2X1,5KG</v>
          </cell>
          <cell r="D783" t="str">
            <v>KG</v>
          </cell>
          <cell r="E783" t="str">
            <v xml:space="preserve"> 10</v>
          </cell>
          <cell r="F783">
            <v>2.8380000000000001</v>
          </cell>
          <cell r="G783">
            <v>3</v>
          </cell>
          <cell r="H783">
            <v>8.5139999999999993</v>
          </cell>
        </row>
        <row r="785">
          <cell r="B785" t="str">
            <v>FRI2652</v>
          </cell>
          <cell r="C785" t="str">
            <v>FRITTELLE SURIMI DI GRANCHIO 2X1,5KG</v>
          </cell>
          <cell r="D785" t="str">
            <v>KG</v>
          </cell>
          <cell r="E785" t="str">
            <v xml:space="preserve"> 10</v>
          </cell>
          <cell r="F785">
            <v>3.9729999999999999</v>
          </cell>
          <cell r="G785">
            <v>3</v>
          </cell>
          <cell r="H785">
            <v>11.920999999999999</v>
          </cell>
        </row>
        <row r="787">
          <cell r="B787" t="str">
            <v>FRZ2605</v>
          </cell>
          <cell r="C787" t="str">
            <v>FIORI DI ZUCCA MOZZ/ALICI 55G 4KG</v>
          </cell>
          <cell r="D787" t="str">
            <v>KG</v>
          </cell>
          <cell r="E787" t="str">
            <v xml:space="preserve"> 10</v>
          </cell>
          <cell r="F787">
            <v>12.497999999999999</v>
          </cell>
          <cell r="G787">
            <v>4</v>
          </cell>
          <cell r="H787">
            <v>49.994999999999997</v>
          </cell>
        </row>
        <row r="789">
          <cell r="B789" t="str">
            <v>FRZ2632</v>
          </cell>
          <cell r="C789" t="str">
            <v>FIORI DI ZUCCA RICOT/PROV 55G 4KG</v>
          </cell>
          <cell r="D789" t="str">
            <v>KG</v>
          </cell>
          <cell r="E789" t="str">
            <v xml:space="preserve"> 10</v>
          </cell>
          <cell r="F789">
            <v>12.497999999999999</v>
          </cell>
          <cell r="G789">
            <v>4</v>
          </cell>
          <cell r="H789">
            <v>49.994999999999997</v>
          </cell>
        </row>
        <row r="791">
          <cell r="B791" t="str">
            <v>MIM1110</v>
          </cell>
          <cell r="C791" t="str">
            <v>MISTO MEDITERRANEO 25G 5KG</v>
          </cell>
          <cell r="D791" t="str">
            <v>KG</v>
          </cell>
          <cell r="E791" t="str">
            <v xml:space="preserve"> 10</v>
          </cell>
          <cell r="F791">
            <v>6.79</v>
          </cell>
          <cell r="G791">
            <v>5</v>
          </cell>
          <cell r="H791">
            <v>33.951999999999998</v>
          </cell>
        </row>
        <row r="793">
          <cell r="B793" t="str">
            <v>MOZ2009</v>
          </cell>
          <cell r="C793" t="str">
            <v>MOZZARELLINA PANATA 18G 5KG</v>
          </cell>
          <cell r="D793" t="str">
            <v>KG</v>
          </cell>
          <cell r="E793" t="str">
            <v xml:space="preserve"> 10</v>
          </cell>
          <cell r="F793">
            <v>7.7750000000000004</v>
          </cell>
          <cell r="G793">
            <v>5</v>
          </cell>
          <cell r="H793">
            <v>38.878</v>
          </cell>
        </row>
        <row r="795">
          <cell r="B795" t="str">
            <v>MOZ2012</v>
          </cell>
          <cell r="C795" t="str">
            <v>MOZZ. E PROSC. IN CARROZZA 75G 4KG</v>
          </cell>
          <cell r="D795" t="str">
            <v>KG</v>
          </cell>
          <cell r="E795" t="str">
            <v xml:space="preserve"> 10</v>
          </cell>
          <cell r="F795">
            <v>9.2609999999999992</v>
          </cell>
          <cell r="G795">
            <v>4</v>
          </cell>
          <cell r="H795">
            <v>37.043999999999997</v>
          </cell>
        </row>
        <row r="797">
          <cell r="B797" t="str">
            <v>OLI2064</v>
          </cell>
          <cell r="C797" t="str">
            <v>OLIVA ALL'ASCOLANA 25G 5KG</v>
          </cell>
          <cell r="D797" t="str">
            <v>KG</v>
          </cell>
          <cell r="E797" t="str">
            <v xml:space="preserve"> 10</v>
          </cell>
          <cell r="F797">
            <v>7.3150000000000004</v>
          </cell>
          <cell r="G797">
            <v>5</v>
          </cell>
          <cell r="H797">
            <v>36.576000000000001</v>
          </cell>
        </row>
        <row r="799">
          <cell r="B799" t="str">
            <v>PAN1001</v>
          </cell>
          <cell r="C799" t="str">
            <v>PANZEROTTINI PUGLIESI PIZZ. 25G 4KG</v>
          </cell>
          <cell r="D799" t="str">
            <v>KG</v>
          </cell>
          <cell r="E799" t="str">
            <v xml:space="preserve"> 10</v>
          </cell>
          <cell r="F799">
            <v>7.1539999999999999</v>
          </cell>
          <cell r="G799">
            <v>4</v>
          </cell>
          <cell r="H799">
            <v>28.617000000000001</v>
          </cell>
        </row>
        <row r="801">
          <cell r="B801" t="str">
            <v>PIZ2016</v>
          </cell>
          <cell r="C801" t="str">
            <v>PIZZETTA CON MOZZARELLA 25G 3KG</v>
          </cell>
          <cell r="D801" t="str">
            <v>KG</v>
          </cell>
          <cell r="E801" t="str">
            <v xml:space="preserve"> 10</v>
          </cell>
          <cell r="F801">
            <v>6.1790000000000003</v>
          </cell>
          <cell r="G801">
            <v>3</v>
          </cell>
          <cell r="H801">
            <v>18.539000000000001</v>
          </cell>
        </row>
        <row r="803">
          <cell r="B803" t="str">
            <v>RUS2005</v>
          </cell>
          <cell r="C803" t="str">
            <v>RUSTICI MIGNON ASS.TI 20G 5KG</v>
          </cell>
          <cell r="D803" t="str">
            <v>KG</v>
          </cell>
          <cell r="E803" t="str">
            <v xml:space="preserve"> 10</v>
          </cell>
          <cell r="F803">
            <v>5.4829999999999997</v>
          </cell>
          <cell r="G803">
            <v>5</v>
          </cell>
          <cell r="H803">
            <v>27.417999999999999</v>
          </cell>
        </row>
        <row r="805">
          <cell r="B805" t="str">
            <v>2</v>
          </cell>
          <cell r="C805" t="str">
            <v>CORNETTI VUOTI D.L. 100PZX80G</v>
          </cell>
          <cell r="D805" t="str">
            <v>KG</v>
          </cell>
          <cell r="E805" t="str">
            <v xml:space="preserve"> 10</v>
          </cell>
          <cell r="F805">
            <v>2.58</v>
          </cell>
          <cell r="G805">
            <v>8</v>
          </cell>
          <cell r="H805">
            <v>20.64</v>
          </cell>
        </row>
        <row r="807">
          <cell r="B807" t="str">
            <v>23</v>
          </cell>
          <cell r="C807" t="str">
            <v>CODA D`ARAGOSTA MIGNON P.F. KG6</v>
          </cell>
          <cell r="D807" t="str">
            <v>KG</v>
          </cell>
          <cell r="E807" t="str">
            <v xml:space="preserve"> 10</v>
          </cell>
          <cell r="F807">
            <v>6.5250000000000004</v>
          </cell>
          <cell r="G807">
            <v>6</v>
          </cell>
          <cell r="H807">
            <v>39.15</v>
          </cell>
        </row>
        <row r="809">
          <cell r="B809" t="str">
            <v>41</v>
          </cell>
          <cell r="C809" t="str">
            <v>FAGOTTINO AL CIOCCOLATO D.L.80PZX80G</v>
          </cell>
          <cell r="D809" t="str">
            <v>KG</v>
          </cell>
          <cell r="E809" t="str">
            <v xml:space="preserve"> 10</v>
          </cell>
          <cell r="F809">
            <v>3.125</v>
          </cell>
          <cell r="G809">
            <v>6</v>
          </cell>
          <cell r="H809">
            <v>20</v>
          </cell>
        </row>
        <row r="811">
          <cell r="B811" t="str">
            <v>68</v>
          </cell>
          <cell r="C811" t="str">
            <v>LEMONCREMA P.F. 60PZX80G</v>
          </cell>
          <cell r="D811" t="str">
            <v>KG</v>
          </cell>
          <cell r="E811" t="str">
            <v xml:space="preserve"> 10</v>
          </cell>
          <cell r="F811">
            <v>4.2859999999999996</v>
          </cell>
          <cell r="G811">
            <v>4</v>
          </cell>
          <cell r="H811">
            <v>20.576000000000001</v>
          </cell>
        </row>
        <row r="813">
          <cell r="B813" t="str">
            <v>77</v>
          </cell>
          <cell r="C813" t="str">
            <v>CORNETTI MARMELLATA D.L. 100PZX80G</v>
          </cell>
          <cell r="D813" t="str">
            <v>KG</v>
          </cell>
          <cell r="E813" t="str">
            <v xml:space="preserve"> 10</v>
          </cell>
          <cell r="F813">
            <v>3.0139999999999998</v>
          </cell>
          <cell r="G813">
            <v>8</v>
          </cell>
          <cell r="H813">
            <v>24.111999999999998</v>
          </cell>
        </row>
        <row r="815">
          <cell r="B815" t="str">
            <v>121160</v>
          </cell>
          <cell r="C815" t="str">
            <v>OLIO DI SEMI DI GIRASOLE 1LT SALVADORI</v>
          </cell>
          <cell r="D815" t="str">
            <v>PZ</v>
          </cell>
          <cell r="E815" t="str">
            <v xml:space="preserve"> 04</v>
          </cell>
          <cell r="F815">
            <v>1.52</v>
          </cell>
          <cell r="G815">
            <v>12</v>
          </cell>
          <cell r="H815">
            <v>18.239999999999998</v>
          </cell>
        </row>
        <row r="817">
          <cell r="B817" t="str">
            <v>MI4202</v>
          </cell>
          <cell r="C817" t="str">
            <v>OLIO PER FRIGGERE 5L FRIGGIDORO SALVADORI</v>
          </cell>
          <cell r="D817" t="str">
            <v>PZ</v>
          </cell>
          <cell r="E817" t="str">
            <v xml:space="preserve"> 04</v>
          </cell>
          <cell r="F817">
            <v>8</v>
          </cell>
          <cell r="G817">
            <v>4</v>
          </cell>
          <cell r="H817">
            <v>32</v>
          </cell>
        </row>
        <row r="819">
          <cell r="B819" t="str">
            <v>MI4592</v>
          </cell>
          <cell r="C819" t="str">
            <v>OLIO SEMI DI GIRASOLE 5L SALVADORI</v>
          </cell>
          <cell r="D819" t="str">
            <v>PZ</v>
          </cell>
          <cell r="E819" t="str">
            <v xml:space="preserve"> 04</v>
          </cell>
          <cell r="F819">
            <v>7.6</v>
          </cell>
          <cell r="G819">
            <v>4</v>
          </cell>
          <cell r="H819">
            <v>30.4</v>
          </cell>
        </row>
        <row r="821">
          <cell r="B821" t="str">
            <v>082</v>
          </cell>
          <cell r="C821" t="str">
            <v>BACIO &amp; NOCCIOLA 1200 G. SIGEL      4PZ</v>
          </cell>
          <cell r="D821" t="str">
            <v>PZ</v>
          </cell>
          <cell r="E821" t="str">
            <v xml:space="preserve"> 10</v>
          </cell>
          <cell r="F821">
            <v>5.6639999999999997</v>
          </cell>
          <cell r="G821">
            <v>4</v>
          </cell>
          <cell r="H821">
            <v>22.655999999999999</v>
          </cell>
        </row>
        <row r="823">
          <cell r="B823" t="str">
            <v>353</v>
          </cell>
          <cell r="C823" t="str">
            <v>CASSATA 1200 G. SIGEL               4PZ</v>
          </cell>
          <cell r="D823" t="str">
            <v>PZ</v>
          </cell>
          <cell r="E823" t="str">
            <v xml:space="preserve"> 10</v>
          </cell>
          <cell r="F823">
            <v>5.6639999999999997</v>
          </cell>
          <cell r="G823">
            <v>4</v>
          </cell>
          <cell r="H823">
            <v>22.655999999999999</v>
          </cell>
        </row>
        <row r="825">
          <cell r="B825" t="str">
            <v>354</v>
          </cell>
          <cell r="C825" t="str">
            <v>MON AMOUR 1200 G. SIGEL             4PZ</v>
          </cell>
          <cell r="D825" t="str">
            <v>PZ</v>
          </cell>
          <cell r="E825" t="str">
            <v xml:space="preserve"> 10</v>
          </cell>
          <cell r="F825">
            <v>5.6639999999999997</v>
          </cell>
          <cell r="G825">
            <v>4</v>
          </cell>
          <cell r="H825">
            <v>22.655999999999999</v>
          </cell>
        </row>
        <row r="827">
          <cell r="B827" t="str">
            <v>356</v>
          </cell>
          <cell r="C827" t="str">
            <v>NOCCIOLA 1200 G. SIGEL              4PZ</v>
          </cell>
          <cell r="D827" t="str">
            <v>PZ</v>
          </cell>
          <cell r="E827" t="str">
            <v xml:space="preserve"> 10</v>
          </cell>
          <cell r="F827">
            <v>5.6639999999999997</v>
          </cell>
          <cell r="G827">
            <v>4</v>
          </cell>
          <cell r="H827">
            <v>22.655999999999999</v>
          </cell>
        </row>
        <row r="829">
          <cell r="B829" t="str">
            <v>369</v>
          </cell>
          <cell r="C829" t="str">
            <v>SPAGNOLA 1200 G. SIGEL              4PZ</v>
          </cell>
          <cell r="D829" t="str">
            <v>PZ</v>
          </cell>
          <cell r="E829" t="str">
            <v xml:space="preserve"> 10</v>
          </cell>
          <cell r="F829">
            <v>5.6639999999999997</v>
          </cell>
          <cell r="G829">
            <v>4</v>
          </cell>
          <cell r="H829">
            <v>22.655999999999999</v>
          </cell>
        </row>
        <row r="831">
          <cell r="B831" t="str">
            <v>370</v>
          </cell>
          <cell r="C831" t="str">
            <v>TIRAMISU` 1200 G. SIGEL             4PZ</v>
          </cell>
          <cell r="D831" t="str">
            <v>PZ</v>
          </cell>
          <cell r="E831" t="str">
            <v xml:space="preserve"> 10</v>
          </cell>
          <cell r="F831">
            <v>5.6639999999999997</v>
          </cell>
          <cell r="G831">
            <v>4</v>
          </cell>
          <cell r="H831">
            <v>22.655999999999999</v>
          </cell>
        </row>
        <row r="833">
          <cell r="B833" t="str">
            <v>623</v>
          </cell>
          <cell r="C833" t="str">
            <v>GRAN MANDORLATO 1350 G. SIGEL       4PZ</v>
          </cell>
          <cell r="D833" t="str">
            <v>PZ</v>
          </cell>
          <cell r="E833" t="str">
            <v xml:space="preserve"> 10</v>
          </cell>
          <cell r="F833">
            <v>6.48</v>
          </cell>
          <cell r="G833">
            <v>4</v>
          </cell>
          <cell r="H833">
            <v>25.92</v>
          </cell>
        </row>
        <row r="835">
          <cell r="B835" t="str">
            <v>624</v>
          </cell>
          <cell r="C835" t="str">
            <v>CROSCE` 1350 G. SIGEL               4PZ</v>
          </cell>
          <cell r="D835" t="str">
            <v>PZ</v>
          </cell>
          <cell r="E835" t="str">
            <v xml:space="preserve"> 10</v>
          </cell>
          <cell r="F835">
            <v>6.48</v>
          </cell>
          <cell r="G835">
            <v>4</v>
          </cell>
          <cell r="H835">
            <v>25.92</v>
          </cell>
        </row>
        <row r="837">
          <cell r="B837" t="str">
            <v>625</v>
          </cell>
          <cell r="C837" t="str">
            <v>GRAN NOCCIOLATO 1350 G. SIGEL       4PZ</v>
          </cell>
          <cell r="D837" t="str">
            <v>PZ</v>
          </cell>
          <cell r="E837" t="str">
            <v xml:space="preserve"> 10</v>
          </cell>
          <cell r="F837">
            <v>6.48</v>
          </cell>
          <cell r="G837">
            <v>4</v>
          </cell>
          <cell r="H837">
            <v>25.92</v>
          </cell>
        </row>
        <row r="839">
          <cell r="B839" t="str">
            <v>768</v>
          </cell>
          <cell r="C839" t="str">
            <v>SETTEVELI CLASSICO 1450 G. SIGEL    4PZ</v>
          </cell>
          <cell r="D839" t="str">
            <v>PZ</v>
          </cell>
          <cell r="E839" t="str">
            <v xml:space="preserve"> 10</v>
          </cell>
          <cell r="F839">
            <v>7.28</v>
          </cell>
          <cell r="G839">
            <v>4</v>
          </cell>
          <cell r="H839">
            <v>29.12</v>
          </cell>
        </row>
        <row r="841">
          <cell r="B841" t="str">
            <v>200008</v>
          </cell>
          <cell r="C841" t="str">
            <v>ARANCINI SICILIANI 300X12 SOAVEGEL - IN CORSO DI ELIMINAZIONE</v>
          </cell>
          <cell r="D841" t="str">
            <v>PZ</v>
          </cell>
          <cell r="E841" t="str">
            <v xml:space="preserve"> 10</v>
          </cell>
          <cell r="F841">
            <v>1.65</v>
          </cell>
          <cell r="G841">
            <v>12</v>
          </cell>
          <cell r="H841">
            <v>19.8</v>
          </cell>
        </row>
        <row r="843">
          <cell r="B843" t="str">
            <v>200032</v>
          </cell>
          <cell r="C843" t="str">
            <v>ARANCINI ALLA SICILIANA 250GX12 SOAVEGEL</v>
          </cell>
          <cell r="D843" t="str">
            <v>PZ</v>
          </cell>
          <cell r="E843" t="str">
            <v xml:space="preserve"> 10</v>
          </cell>
          <cell r="F843">
            <v>1.92</v>
          </cell>
          <cell r="G843">
            <v>12</v>
          </cell>
          <cell r="H843">
            <v>23.04</v>
          </cell>
        </row>
        <row r="845">
          <cell r="B845" t="str">
            <v>200033</v>
          </cell>
          <cell r="C845" t="str">
            <v>PANZEROTTINI POMODORO E MOZZARELLA 250GX12 SOAVEGEL</v>
          </cell>
          <cell r="D845" t="str">
            <v>PZ</v>
          </cell>
          <cell r="E845" t="str">
            <v xml:space="preserve"> 10</v>
          </cell>
          <cell r="F845">
            <v>1.92</v>
          </cell>
          <cell r="G845">
            <v>12</v>
          </cell>
          <cell r="H845">
            <v>23.04</v>
          </cell>
        </row>
        <row r="847">
          <cell r="B847" t="str">
            <v>200034</v>
          </cell>
          <cell r="C847" t="str">
            <v>OLIVE ALL'ASCOLANA 235GX12 SOAVEGEL</v>
          </cell>
          <cell r="D847" t="str">
            <v>PZ</v>
          </cell>
          <cell r="E847" t="str">
            <v xml:space="preserve"> 10</v>
          </cell>
          <cell r="F847">
            <v>1.92</v>
          </cell>
          <cell r="G847">
            <v>12</v>
          </cell>
          <cell r="H847">
            <v>23.04</v>
          </cell>
        </row>
        <row r="849">
          <cell r="B849" t="str">
            <v>200069</v>
          </cell>
          <cell r="C849" t="str">
            <v>MOZZARELLA IN CARR.ZA 225X8 SOAVEGEL - IN CORSO DI ELIMINAZIONE</v>
          </cell>
          <cell r="D849" t="str">
            <v>PZ</v>
          </cell>
          <cell r="E849" t="str">
            <v xml:space="preserve"> 10</v>
          </cell>
          <cell r="F849">
            <v>1.8</v>
          </cell>
          <cell r="G849">
            <v>8</v>
          </cell>
          <cell r="H849">
            <v>14.4</v>
          </cell>
        </row>
        <row r="851">
          <cell r="B851" t="str">
            <v>200115</v>
          </cell>
          <cell r="C851" t="str">
            <v>OLIVE ASCOLANE 250X12 SOAVEGEL - IN CORSO DI ELIMINAZIONE</v>
          </cell>
          <cell r="D851" t="str">
            <v>PZ</v>
          </cell>
          <cell r="E851" t="str">
            <v xml:space="preserve"> 10</v>
          </cell>
          <cell r="F851">
            <v>1.8</v>
          </cell>
          <cell r="G851">
            <v>12</v>
          </cell>
          <cell r="H851">
            <v>21.6</v>
          </cell>
        </row>
        <row r="853">
          <cell r="B853" t="str">
            <v>200140</v>
          </cell>
          <cell r="C853" t="str">
            <v>PANZEROTTINI 200X12 SOAVEGEL - IN CORSO DI ELIMINAZIONE</v>
          </cell>
          <cell r="D853" t="str">
            <v>PZ</v>
          </cell>
          <cell r="E853" t="str">
            <v xml:space="preserve"> 10</v>
          </cell>
          <cell r="F853">
            <v>1.1040000000000001</v>
          </cell>
          <cell r="G853">
            <v>12</v>
          </cell>
          <cell r="H853">
            <v>13.247999999999999</v>
          </cell>
        </row>
        <row r="855">
          <cell r="B855" t="str">
            <v>200146</v>
          </cell>
          <cell r="C855" t="str">
            <v>MOZZARELLINE PANATE 225GX12 SOAVEGEL</v>
          </cell>
          <cell r="D855" t="str">
            <v>PZ</v>
          </cell>
          <cell r="E855" t="str">
            <v xml:space="preserve"> 10</v>
          </cell>
          <cell r="F855">
            <v>1.92</v>
          </cell>
          <cell r="G855">
            <v>12</v>
          </cell>
          <cell r="H855">
            <v>23.04</v>
          </cell>
        </row>
        <row r="857">
          <cell r="B857" t="str">
            <v>200149</v>
          </cell>
          <cell r="C857" t="str">
            <v>HAPPY MIX 230GX9 SOAVEGEL</v>
          </cell>
          <cell r="D857" t="str">
            <v>PZ</v>
          </cell>
          <cell r="E857" t="str">
            <v xml:space="preserve"> 10</v>
          </cell>
          <cell r="F857">
            <v>1.92</v>
          </cell>
          <cell r="G857">
            <v>9</v>
          </cell>
          <cell r="H857">
            <v>17.28</v>
          </cell>
        </row>
        <row r="859">
          <cell r="B859" t="str">
            <v>200156</v>
          </cell>
          <cell r="C859" t="str">
            <v>PASTA SFOGLIA 2 ROTOLI 500X12 SOAVEGEL</v>
          </cell>
          <cell r="D859" t="str">
            <v>PZ</v>
          </cell>
          <cell r="E859" t="str">
            <v xml:space="preserve"> 10</v>
          </cell>
          <cell r="F859">
            <v>1.51</v>
          </cell>
          <cell r="G859">
            <v>12</v>
          </cell>
          <cell r="H859">
            <v>18.12</v>
          </cell>
        </row>
        <row r="861">
          <cell r="B861" t="str">
            <v>200204</v>
          </cell>
          <cell r="C861" t="str">
            <v>MINI TOAST 180GX9 SOAVEGEL</v>
          </cell>
          <cell r="D861" t="str">
            <v>PZ</v>
          </cell>
          <cell r="E861" t="str">
            <v xml:space="preserve"> 10</v>
          </cell>
          <cell r="F861">
            <v>1.92</v>
          </cell>
          <cell r="G861">
            <v>12</v>
          </cell>
          <cell r="H861">
            <v>23.04</v>
          </cell>
        </row>
        <row r="863">
          <cell r="B863" t="str">
            <v>300056</v>
          </cell>
          <cell r="C863" t="str">
            <v>GRAN CROCCHE' 315X12 SOAVEGEL</v>
          </cell>
          <cell r="D863" t="str">
            <v>PZ</v>
          </cell>
          <cell r="E863" t="str">
            <v xml:space="preserve"> 10</v>
          </cell>
          <cell r="F863">
            <v>1.66</v>
          </cell>
          <cell r="G863">
            <v>12</v>
          </cell>
          <cell r="H863">
            <v>19.920000000000002</v>
          </cell>
        </row>
        <row r="865">
          <cell r="B865" t="str">
            <v>300057</v>
          </cell>
          <cell r="C865" t="str">
            <v>GRAN SUPPLI' 315X12 SOAVEGEL</v>
          </cell>
          <cell r="D865" t="str">
            <v>PZ</v>
          </cell>
          <cell r="E865" t="str">
            <v xml:space="preserve"> 10</v>
          </cell>
          <cell r="F865">
            <v>1.66</v>
          </cell>
          <cell r="G865">
            <v>12</v>
          </cell>
          <cell r="H865">
            <v>19.920000000000002</v>
          </cell>
        </row>
        <row r="867">
          <cell r="B867" t="str">
            <v>300114</v>
          </cell>
          <cell r="C867" t="str">
            <v>SALATINI MISTI 300X9 SOAVEGEL - IN CORSO DI ELIMINAZIONE</v>
          </cell>
          <cell r="D867" t="str">
            <v>PZ</v>
          </cell>
          <cell r="E867" t="str">
            <v xml:space="preserve"> 10</v>
          </cell>
          <cell r="F867">
            <v>1.875</v>
          </cell>
          <cell r="G867">
            <v>9</v>
          </cell>
          <cell r="H867">
            <v>16.875</v>
          </cell>
        </row>
        <row r="869">
          <cell r="B869" t="str">
            <v>300264</v>
          </cell>
          <cell r="C869" t="str">
            <v>SCAMORZINE PUGLIESI PANATE 25g 200GX12 SOAVEGEL</v>
          </cell>
          <cell r="D869" t="str">
            <v>PZ</v>
          </cell>
          <cell r="E869" t="str">
            <v xml:space="preserve"> 10</v>
          </cell>
          <cell r="F869">
            <v>2.4159999999999999</v>
          </cell>
          <cell r="G869">
            <v>12</v>
          </cell>
          <cell r="H869">
            <v>28.992000000000001</v>
          </cell>
        </row>
        <row r="871">
          <cell r="B871" t="str">
            <v>300331</v>
          </cell>
          <cell r="C871" t="str">
            <v>MINI HOTDOG 220GX12 SOAVEGEL</v>
          </cell>
          <cell r="D871" t="str">
            <v>PZ</v>
          </cell>
          <cell r="E871" t="str">
            <v xml:space="preserve"> 10</v>
          </cell>
          <cell r="F871">
            <v>1.92</v>
          </cell>
          <cell r="G871">
            <v>12</v>
          </cell>
          <cell r="H871">
            <v>23.04</v>
          </cell>
        </row>
        <row r="873">
          <cell r="B873" t="str">
            <v>300348</v>
          </cell>
          <cell r="C873" t="str">
            <v>GRATINI DI PATATE AI 4 FORMAGGI 260GX12 SOAVEGEL</v>
          </cell>
          <cell r="D873" t="str">
            <v>PZ</v>
          </cell>
          <cell r="E873" t="str">
            <v xml:space="preserve"> 10</v>
          </cell>
          <cell r="F873">
            <v>2.5920000000000001</v>
          </cell>
          <cell r="G873">
            <v>12</v>
          </cell>
          <cell r="H873">
            <v>31.103999999999999</v>
          </cell>
        </row>
        <row r="875">
          <cell r="B875" t="str">
            <v>700196</v>
          </cell>
          <cell r="C875" t="str">
            <v>MOZZARELLINE PANATE 250X12 SOAVEGEL-IN CORSO DI ELIMINAZIONE</v>
          </cell>
          <cell r="D875" t="str">
            <v>PZ</v>
          </cell>
          <cell r="E875" t="str">
            <v xml:space="preserve"> 10</v>
          </cell>
          <cell r="F875">
            <v>1.8</v>
          </cell>
          <cell r="G875">
            <v>12</v>
          </cell>
          <cell r="H875">
            <v>21.6</v>
          </cell>
        </row>
        <row r="877">
          <cell r="B877" t="str">
            <v>000741</v>
          </cell>
          <cell r="C877" t="str">
            <v>BISCOTTO PANNA S/ZUCCHERO 9PZX300G(6x50g) SOMOSIERRA</v>
          </cell>
          <cell r="D877" t="str">
            <v>PZ</v>
          </cell>
          <cell r="E877" t="str">
            <v xml:space="preserve"> 10</v>
          </cell>
          <cell r="F877">
            <v>2.3039999999999998</v>
          </cell>
          <cell r="G877">
            <v>9</v>
          </cell>
          <cell r="H877">
            <v>20.736000000000001</v>
          </cell>
        </row>
        <row r="879">
          <cell r="B879" t="str">
            <v>000743</v>
          </cell>
          <cell r="C879" t="str">
            <v>STECCO CROCCANTE SOIA 9PZX240G(6x40g) SOMOSIERRA</v>
          </cell>
          <cell r="D879" t="str">
            <v>PZ</v>
          </cell>
          <cell r="E879" t="str">
            <v xml:space="preserve"> 10</v>
          </cell>
          <cell r="F879">
            <v>2.8319999999999999</v>
          </cell>
          <cell r="G879">
            <v>9</v>
          </cell>
          <cell r="H879">
            <v>25.488</v>
          </cell>
        </row>
        <row r="881">
          <cell r="B881" t="str">
            <v>000744</v>
          </cell>
          <cell r="C881" t="str">
            <v>BISCOTTO VANIGLIA S/GLUTINE 9PZX300G(6x50g) SOMOSIERRA</v>
          </cell>
          <cell r="D881" t="str">
            <v>PZ</v>
          </cell>
          <cell r="E881" t="str">
            <v xml:space="preserve"> 10</v>
          </cell>
          <cell r="F881">
            <v>2.5920000000000001</v>
          </cell>
          <cell r="G881">
            <v>9</v>
          </cell>
          <cell r="H881">
            <v>23.327999999999999</v>
          </cell>
        </row>
        <row r="883">
          <cell r="B883" t="str">
            <v>000751</v>
          </cell>
          <cell r="C883" t="str">
            <v>CONO PANNA/CIOCC. S/GLUTINE 9PZX260G(4x65g) SOMOSIERRA</v>
          </cell>
          <cell r="D883" t="str">
            <v>PZ</v>
          </cell>
          <cell r="E883" t="str">
            <v xml:space="preserve"> 10</v>
          </cell>
          <cell r="F883">
            <v>2.3039999999999998</v>
          </cell>
          <cell r="G883">
            <v>9</v>
          </cell>
          <cell r="H883">
            <v>20.736000000000001</v>
          </cell>
        </row>
        <row r="885">
          <cell r="B885" t="str">
            <v>340104</v>
          </cell>
          <cell r="C885" t="str">
            <v>DONNA NATA SOMOSIERRA TRONCHETTO PANNA 4PZX600G</v>
          </cell>
          <cell r="D885" t="str">
            <v>PZ</v>
          </cell>
          <cell r="E885" t="str">
            <v xml:space="preserve"> 10</v>
          </cell>
          <cell r="F885">
            <v>3.07</v>
          </cell>
          <cell r="G885">
            <v>4</v>
          </cell>
          <cell r="H885">
            <v>12.282</v>
          </cell>
        </row>
        <row r="887">
          <cell r="B887" t="str">
            <v>340112</v>
          </cell>
          <cell r="C887" t="str">
            <v>DONNA DOLCE SOMOSIERRA TRONCHETTO VAN./CARAM. 4PZX600G</v>
          </cell>
          <cell r="D887" t="str">
            <v>PZ</v>
          </cell>
          <cell r="E887" t="str">
            <v xml:space="preserve"> 10</v>
          </cell>
          <cell r="F887">
            <v>3.07</v>
          </cell>
          <cell r="G887">
            <v>4</v>
          </cell>
          <cell r="H887">
            <v>12.282</v>
          </cell>
        </row>
        <row r="889">
          <cell r="B889" t="str">
            <v>340120</v>
          </cell>
          <cell r="C889" t="str">
            <v>DONNA LIMON SOMOSIERRA TRONCHETTO LIMONE 4PZX600G</v>
          </cell>
          <cell r="D889" t="str">
            <v>PZ</v>
          </cell>
          <cell r="E889" t="str">
            <v xml:space="preserve"> 10</v>
          </cell>
          <cell r="F889">
            <v>3.07</v>
          </cell>
          <cell r="G889">
            <v>4</v>
          </cell>
          <cell r="H889">
            <v>12.282</v>
          </cell>
        </row>
        <row r="891">
          <cell r="B891" t="str">
            <v>340125</v>
          </cell>
          <cell r="C891" t="str">
            <v>DONNA CHOCOLATE/NATA TRONCHETTO PANNA/CIOCCOLATO 4PZX600G</v>
          </cell>
          <cell r="D891" t="str">
            <v>PZ</v>
          </cell>
          <cell r="E891" t="str">
            <v xml:space="preserve"> 10</v>
          </cell>
          <cell r="F891">
            <v>3.07</v>
          </cell>
          <cell r="G891">
            <v>4</v>
          </cell>
          <cell r="H891">
            <v>12.282</v>
          </cell>
        </row>
        <row r="893">
          <cell r="B893" t="str">
            <v>360111</v>
          </cell>
          <cell r="C893" t="str">
            <v>TORTA MAGISTRA PANNA E CARAMELLO 6PZX575G SOMOSIERRA</v>
          </cell>
          <cell r="D893" t="str">
            <v>PZ</v>
          </cell>
          <cell r="E893" t="str">
            <v xml:space="preserve"> 10</v>
          </cell>
          <cell r="F893">
            <v>4.5119999999999996</v>
          </cell>
          <cell r="G893">
            <v>6</v>
          </cell>
          <cell r="H893">
            <v>27.071999999999999</v>
          </cell>
        </row>
        <row r="895">
          <cell r="B895" t="str">
            <v>430125</v>
          </cell>
          <cell r="C895" t="str">
            <v>MINI CONI 9PZX190G(10x19g) SOMOSIERRA</v>
          </cell>
          <cell r="D895" t="str">
            <v>PZ</v>
          </cell>
          <cell r="E895" t="str">
            <v xml:space="preserve"> 10</v>
          </cell>
          <cell r="F895">
            <v>2.0640000000000001</v>
          </cell>
          <cell r="G895">
            <v>9</v>
          </cell>
          <cell r="H895">
            <v>18.576000000000001</v>
          </cell>
        </row>
        <row r="897">
          <cell r="B897" t="str">
            <v>450104</v>
          </cell>
          <cell r="C897" t="str">
            <v>BISCOTTO PANNA 9PZX300G(6X50g)      SOMOSIERRA</v>
          </cell>
          <cell r="D897" t="str">
            <v>PZ</v>
          </cell>
          <cell r="E897" t="str">
            <v xml:space="preserve"> 10</v>
          </cell>
          <cell r="F897">
            <v>1.52</v>
          </cell>
          <cell r="G897">
            <v>9</v>
          </cell>
          <cell r="H897">
            <v>13.68</v>
          </cell>
        </row>
        <row r="899">
          <cell r="B899" t="str">
            <v>450125</v>
          </cell>
          <cell r="C899" t="str">
            <v>BISCOTTO PANNA/CACAO 9PZX300G(6X50g)SOMOSIERRA</v>
          </cell>
          <cell r="D899" t="str">
            <v>PZ</v>
          </cell>
          <cell r="E899" t="str">
            <v xml:space="preserve"> 10</v>
          </cell>
          <cell r="F899">
            <v>1.52</v>
          </cell>
          <cell r="G899">
            <v>9</v>
          </cell>
          <cell r="H899">
            <v>13.68</v>
          </cell>
        </row>
        <row r="901">
          <cell r="B901" t="str">
            <v>470108</v>
          </cell>
          <cell r="C901" t="str">
            <v>CHIQUIBOM 9PZX348G(6x58g) SOMOSIERRA</v>
          </cell>
          <cell r="D901" t="str">
            <v>PZ</v>
          </cell>
          <cell r="E901" t="str">
            <v xml:space="preserve"> 10</v>
          </cell>
          <cell r="F901">
            <v>2.3519999999999999</v>
          </cell>
          <cell r="G901">
            <v>9</v>
          </cell>
          <cell r="H901">
            <v>21.167999999999999</v>
          </cell>
        </row>
        <row r="903">
          <cell r="B903" t="str">
            <v>510140</v>
          </cell>
          <cell r="C903" t="str">
            <v>GRAN BLANC 9PZX304G(4x76g) STECCO BIANCO SOMOSIERRA</v>
          </cell>
          <cell r="D903" t="str">
            <v>PZ</v>
          </cell>
          <cell r="E903" t="str">
            <v xml:space="preserve"> 10</v>
          </cell>
          <cell r="F903">
            <v>1.9039999999999999</v>
          </cell>
          <cell r="G903">
            <v>9</v>
          </cell>
          <cell r="H903">
            <v>17.135999999999999</v>
          </cell>
        </row>
        <row r="905">
          <cell r="B905" t="str">
            <v>520155</v>
          </cell>
          <cell r="C905" t="str">
            <v>ICE TORNADO 9PZX540G(6x90g) SOMOSIERRA</v>
          </cell>
          <cell r="D905" t="str">
            <v>PZ</v>
          </cell>
          <cell r="E905" t="str">
            <v xml:space="preserve"> 10</v>
          </cell>
          <cell r="F905">
            <v>1.968</v>
          </cell>
          <cell r="G905">
            <v>9</v>
          </cell>
          <cell r="H905">
            <v>17.712</v>
          </cell>
        </row>
        <row r="907">
          <cell r="B907" t="str">
            <v>520158</v>
          </cell>
          <cell r="C907" t="str">
            <v>CICLON 12PZX390G(6x65g) SOMOSIERRA</v>
          </cell>
          <cell r="D907" t="str">
            <v>PZ</v>
          </cell>
          <cell r="E907" t="str">
            <v xml:space="preserve"> 10</v>
          </cell>
          <cell r="F907">
            <v>2.5920000000000001</v>
          </cell>
          <cell r="G907">
            <v>12</v>
          </cell>
          <cell r="H907">
            <v>31.103999999999999</v>
          </cell>
        </row>
        <row r="909">
          <cell r="B909" t="str">
            <v>005336</v>
          </cell>
          <cell r="C909" t="str">
            <v>SPADA FILONE 1/2 C/P C/O KG__       GLASS.8%</v>
          </cell>
          <cell r="D909" t="str">
            <v>KK</v>
          </cell>
          <cell r="E909" t="str">
            <v xml:space="preserve"> 10</v>
          </cell>
          <cell r="F909">
            <v>12.56</v>
          </cell>
          <cell r="G909">
            <v>1</v>
          </cell>
          <cell r="H909">
            <v>12.56</v>
          </cell>
        </row>
        <row r="911">
          <cell r="B911" t="str">
            <v>020436</v>
          </cell>
          <cell r="C911" t="str">
            <v>GAMBERI SGUSC. 100/200 10X1000(650) GLASS.35%-FAO61 CINA AMARRAS</v>
          </cell>
          <cell r="D911" t="str">
            <v>PZ</v>
          </cell>
          <cell r="E911" t="str">
            <v xml:space="preserve"> 10</v>
          </cell>
          <cell r="F911">
            <v>6.56</v>
          </cell>
          <cell r="G911">
            <v>10</v>
          </cell>
          <cell r="H911">
            <v>65.599999999999994</v>
          </cell>
        </row>
        <row r="913">
          <cell r="B913" t="str">
            <v>026</v>
          </cell>
          <cell r="C913" t="str">
            <v>PIPA GELATO 30PZ                    50G</v>
          </cell>
          <cell r="D913" t="str">
            <v>PZ</v>
          </cell>
          <cell r="E913" t="str">
            <v xml:space="preserve"> 10</v>
          </cell>
          <cell r="F913">
            <v>0.72899999999999998</v>
          </cell>
          <cell r="G913">
            <v>30</v>
          </cell>
          <cell r="H913">
            <v>21.89</v>
          </cell>
        </row>
        <row r="915">
          <cell r="B915" t="str">
            <v>030308</v>
          </cell>
          <cell r="C915" t="str">
            <v>MERLUZZO ATL. FILETTO 1KG(800)X6 GL.20% ARGENTINA</v>
          </cell>
          <cell r="D915" t="str">
            <v>KG</v>
          </cell>
          <cell r="E915" t="str">
            <v xml:space="preserve"> 10</v>
          </cell>
          <cell r="F915">
            <v>5.76</v>
          </cell>
          <cell r="G915">
            <v>6</v>
          </cell>
          <cell r="H915">
            <v>34.56</v>
          </cell>
        </row>
        <row r="917">
          <cell r="B917" t="str">
            <v>03662</v>
          </cell>
          <cell r="C917" t="str">
            <v>PESCE GHIACCIO 200GX16 OGGIPESCE    GLASS.0%</v>
          </cell>
          <cell r="D917" t="str">
            <v>PZ</v>
          </cell>
          <cell r="E917" t="str">
            <v xml:space="preserve"> 10</v>
          </cell>
          <cell r="F917">
            <v>2.2400000000000002</v>
          </cell>
          <cell r="G917">
            <v>16</v>
          </cell>
          <cell r="H917">
            <v>35.840000000000003</v>
          </cell>
        </row>
        <row r="919">
          <cell r="B919" t="str">
            <v>064312</v>
          </cell>
          <cell r="C919" t="str">
            <v>SEPPIA PULITA IQF 8/12 INDIA 10x1000(800)-GLASS.20%-BUSTA BRASMAR</v>
          </cell>
          <cell r="D919" t="str">
            <v>KG</v>
          </cell>
          <cell r="E919" t="str">
            <v xml:space="preserve"> 10</v>
          </cell>
          <cell r="F919">
            <v>8.64</v>
          </cell>
          <cell r="G919">
            <v>10</v>
          </cell>
          <cell r="H919">
            <v>86.4</v>
          </cell>
        </row>
        <row r="921">
          <cell r="B921" t="str">
            <v>1000068</v>
          </cell>
          <cell r="C921" t="str">
            <v>TOTANO ANELLI E CIUFFI 8X750(675)   GLASS. 10%-SPAGNA-DISATTIVATO PALMAR</v>
          </cell>
          <cell r="D921" t="str">
            <v>PZ</v>
          </cell>
          <cell r="E921" t="str">
            <v xml:space="preserve"> 10</v>
          </cell>
          <cell r="F921">
            <v>5.8630000000000004</v>
          </cell>
          <cell r="G921">
            <v>8</v>
          </cell>
          <cell r="H921">
            <v>46.905999999999999</v>
          </cell>
        </row>
        <row r="923">
          <cell r="B923" t="str">
            <v>1000068B</v>
          </cell>
          <cell r="C923" t="str">
            <v>TOTANO ANELLI E CIUFFI 6X750(675)   GLASS. 10%-SPAGNA</v>
          </cell>
          <cell r="D923" t="str">
            <v>PZ</v>
          </cell>
          <cell r="E923" t="str">
            <v xml:space="preserve"> 10</v>
          </cell>
          <cell r="F923">
            <v>5.8630000000000004</v>
          </cell>
          <cell r="G923">
            <v>6</v>
          </cell>
          <cell r="H923">
            <v>35.177999999999997</v>
          </cell>
        </row>
        <row r="925">
          <cell r="B925" t="str">
            <v>1000944</v>
          </cell>
          <cell r="C925" t="str">
            <v>SPADA PEZZI KG__                    GLASS. 0%</v>
          </cell>
          <cell r="D925" t="str">
            <v>KK</v>
          </cell>
          <cell r="E925" t="str">
            <v xml:space="preserve"> 10</v>
          </cell>
          <cell r="F925">
            <v>1.84</v>
          </cell>
          <cell r="G925">
            <v>1</v>
          </cell>
          <cell r="H925">
            <v>1.84</v>
          </cell>
        </row>
        <row r="927">
          <cell r="B927" t="str">
            <v>100224</v>
          </cell>
          <cell r="C927" t="str">
            <v>TOTANO ANELLI 5X1KG(500)AMARRAS GLASS.50%</v>
          </cell>
          <cell r="D927" t="str">
            <v>PZ</v>
          </cell>
          <cell r="E927" t="str">
            <v xml:space="preserve"> 10</v>
          </cell>
          <cell r="F927">
            <v>5.28</v>
          </cell>
          <cell r="G927">
            <v>5</v>
          </cell>
          <cell r="H927">
            <v>26.4</v>
          </cell>
        </row>
        <row r="929">
          <cell r="B929" t="str">
            <v>10218</v>
          </cell>
          <cell r="C929" t="str">
            <v>ASTICE AMERICANO IN RETE 300/350 KG</v>
          </cell>
          <cell r="D929" t="str">
            <v>KK</v>
          </cell>
          <cell r="E929" t="str">
            <v xml:space="preserve"> 22</v>
          </cell>
          <cell r="F929">
            <v>23.68</v>
          </cell>
          <cell r="G929">
            <v>1</v>
          </cell>
          <cell r="H929">
            <v>23.68</v>
          </cell>
        </row>
        <row r="931">
          <cell r="B931" t="str">
            <v>107397</v>
          </cell>
          <cell r="C931" t="str">
            <v>PESCE IMPERATORE S/T 2UP GLASS.0%-OMAN</v>
          </cell>
          <cell r="D931" t="str">
            <v>KK</v>
          </cell>
          <cell r="E931" t="str">
            <v xml:space="preserve"> 10</v>
          </cell>
          <cell r="F931">
            <v>7.36</v>
          </cell>
          <cell r="G931">
            <v>1</v>
          </cell>
          <cell r="H931">
            <v>7.36</v>
          </cell>
        </row>
        <row r="933">
          <cell r="B933" t="str">
            <v>111048</v>
          </cell>
          <cell r="C933" t="str">
            <v>CERNIA INDOPACIFICA INT.EV.2/3 KG__ GLASS.0%</v>
          </cell>
          <cell r="D933" t="str">
            <v>KK</v>
          </cell>
          <cell r="E933" t="str">
            <v xml:space="preserve"> 10</v>
          </cell>
          <cell r="F933">
            <v>9.1199999999999992</v>
          </cell>
          <cell r="G933">
            <v>1</v>
          </cell>
          <cell r="H933">
            <v>9.1199999999999992</v>
          </cell>
        </row>
        <row r="935">
          <cell r="B935" t="str">
            <v>112</v>
          </cell>
          <cell r="C935" t="str">
            <v>10 BASTONCINI MERLUZZO 10X300G OGGI PESCE</v>
          </cell>
          <cell r="D935" t="str">
            <v>PZ</v>
          </cell>
          <cell r="E935" t="str">
            <v xml:space="preserve"> 10</v>
          </cell>
          <cell r="F935">
            <v>1.92</v>
          </cell>
          <cell r="G935">
            <v>10</v>
          </cell>
          <cell r="H935">
            <v>19.2</v>
          </cell>
        </row>
        <row r="937">
          <cell r="B937" t="str">
            <v>113799</v>
          </cell>
          <cell r="C937" t="str">
            <v>ORATA EVIS. 300/400 KG5 GLASS. 20%-OLANDA-TURCHIA</v>
          </cell>
          <cell r="D937" t="str">
            <v>KG</v>
          </cell>
          <cell r="E937" t="str">
            <v xml:space="preserve"> 10</v>
          </cell>
          <cell r="F937">
            <v>8.4</v>
          </cell>
          <cell r="G937">
            <v>5</v>
          </cell>
          <cell r="H937">
            <v>42</v>
          </cell>
        </row>
        <row r="939">
          <cell r="B939" t="str">
            <v>114951</v>
          </cell>
          <cell r="C939" t="str">
            <v>MERLUZZO FIORI VERI 60/100 SUDAFRICA I&amp;J 5KG 0%</v>
          </cell>
          <cell r="D939" t="str">
            <v>KG</v>
          </cell>
          <cell r="E939" t="str">
            <v xml:space="preserve"> 10</v>
          </cell>
          <cell r="F939">
            <v>12.16</v>
          </cell>
          <cell r="G939">
            <v>5</v>
          </cell>
          <cell r="H939">
            <v>60.8</v>
          </cell>
        </row>
        <row r="941">
          <cell r="B941" t="str">
            <v>115935B</v>
          </cell>
          <cell r="C941" t="str">
            <v>SGOMBRO FILETTO 80/160 KG__               GLASS.20%-CINA</v>
          </cell>
          <cell r="D941" t="str">
            <v>KK</v>
          </cell>
          <cell r="E941" t="str">
            <v xml:space="preserve"> 10</v>
          </cell>
          <cell r="F941">
            <v>4.95</v>
          </cell>
          <cell r="G941">
            <v>1</v>
          </cell>
          <cell r="H941">
            <v>4.95</v>
          </cell>
        </row>
        <row r="943">
          <cell r="B943" t="str">
            <v>12014</v>
          </cell>
          <cell r="C943" t="str">
            <v>PUCCIA VUOTA 120GX25PZ</v>
          </cell>
          <cell r="D943" t="str">
            <v>PZ</v>
          </cell>
          <cell r="E943" t="str">
            <v xml:space="preserve"> 04</v>
          </cell>
          <cell r="F943">
            <v>0.64</v>
          </cell>
          <cell r="G943">
            <v>25</v>
          </cell>
          <cell r="H943">
            <v>16</v>
          </cell>
        </row>
        <row r="945">
          <cell r="B945" t="str">
            <v>12400</v>
          </cell>
          <cell r="C945" t="str">
            <v>INSALATA DI MARE 480G(360)X12 OGGIP GLASS.25%</v>
          </cell>
          <cell r="D945" t="str">
            <v>PZ</v>
          </cell>
          <cell r="E945" t="str">
            <v xml:space="preserve"> 10</v>
          </cell>
          <cell r="F945">
            <v>3.3119999999999998</v>
          </cell>
          <cell r="G945">
            <v>12</v>
          </cell>
          <cell r="H945">
            <v>39.744</v>
          </cell>
        </row>
        <row r="947">
          <cell r="B947" t="str">
            <v>1352</v>
          </cell>
          <cell r="C947" t="str">
            <v>VONGOLE SGUSCIATE 12X250G OGGI PESCE</v>
          </cell>
          <cell r="D947" t="str">
            <v>PZ</v>
          </cell>
          <cell r="E947" t="str">
            <v xml:space="preserve"> 10</v>
          </cell>
          <cell r="F947">
            <v>1.2090000000000001</v>
          </cell>
          <cell r="G947">
            <v>12</v>
          </cell>
          <cell r="H947">
            <v>14.515000000000001</v>
          </cell>
        </row>
        <row r="949">
          <cell r="B949" t="str">
            <v>140110</v>
          </cell>
          <cell r="C949" t="str">
            <v>GAMBERO ROSSO MOZAMBICO 800G BORDO TAGLIA "M" 0%</v>
          </cell>
          <cell r="D949" t="str">
            <v>KG</v>
          </cell>
          <cell r="E949" t="str">
            <v xml:space="preserve"> 10</v>
          </cell>
          <cell r="F949">
            <v>26.4</v>
          </cell>
          <cell r="G949">
            <v>0</v>
          </cell>
          <cell r="H949">
            <v>21.12</v>
          </cell>
        </row>
        <row r="951">
          <cell r="B951" t="str">
            <v>15830</v>
          </cell>
          <cell r="C951" t="str">
            <v>LATTERINI 12X500G OGGI PESCE        GLASS.0%</v>
          </cell>
          <cell r="D951" t="str">
            <v>PZ</v>
          </cell>
          <cell r="E951" t="str">
            <v xml:space="preserve"> 10</v>
          </cell>
          <cell r="F951">
            <v>1.92</v>
          </cell>
          <cell r="G951">
            <v>12</v>
          </cell>
          <cell r="H951">
            <v>23.04</v>
          </cell>
        </row>
        <row r="953">
          <cell r="B953" t="str">
            <v>17073</v>
          </cell>
          <cell r="C953" t="str">
            <v>GAMBERI SGUSCIATI 30/50 10X1000 GLASS.35%</v>
          </cell>
          <cell r="D953" t="str">
            <v>KG</v>
          </cell>
          <cell r="E953" t="str">
            <v xml:space="preserve"> 10</v>
          </cell>
          <cell r="F953">
            <v>9.1199999999999992</v>
          </cell>
          <cell r="G953">
            <v>10</v>
          </cell>
          <cell r="H953">
            <v>91.2</v>
          </cell>
        </row>
        <row r="955">
          <cell r="B955" t="str">
            <v>1921</v>
          </cell>
          <cell r="C955" t="str">
            <v>PORZIONE MERLUZZO 400GX12 OGGIP     GLASS.0%</v>
          </cell>
          <cell r="D955" t="str">
            <v>PZ</v>
          </cell>
          <cell r="E955" t="str">
            <v xml:space="preserve"> 10</v>
          </cell>
          <cell r="F955">
            <v>3.68</v>
          </cell>
          <cell r="G955">
            <v>12</v>
          </cell>
          <cell r="H955">
            <v>44.16</v>
          </cell>
        </row>
        <row r="957">
          <cell r="B957" t="str">
            <v>1931</v>
          </cell>
          <cell r="C957" t="str">
            <v>POLIPETTI PULITI 12X400G OGGI PESCE GLASS.0%</v>
          </cell>
          <cell r="D957" t="str">
            <v>PZ</v>
          </cell>
          <cell r="E957" t="str">
            <v xml:space="preserve"> 10</v>
          </cell>
          <cell r="F957">
            <v>3.5840000000000001</v>
          </cell>
          <cell r="G957">
            <v>12</v>
          </cell>
          <cell r="H957">
            <v>43.008000000000003</v>
          </cell>
        </row>
        <row r="959">
          <cell r="B959" t="str">
            <v>200100</v>
          </cell>
          <cell r="C959" t="str">
            <v>HAPPY FISH 5KG (FANTASIE X BAMBINI) GLASS.0%-OLANDA</v>
          </cell>
          <cell r="D959" t="str">
            <v>KG</v>
          </cell>
          <cell r="E959" t="str">
            <v xml:space="preserve"> 10</v>
          </cell>
          <cell r="F959">
            <v>2.88</v>
          </cell>
          <cell r="G959">
            <v>5</v>
          </cell>
          <cell r="H959">
            <v>14.4</v>
          </cell>
        </row>
        <row r="961">
          <cell r="B961" t="str">
            <v>21121</v>
          </cell>
          <cell r="C961" t="str">
            <v>MISTO GAMBERI E ZUCCHINE KG5        GLASS.20%</v>
          </cell>
          <cell r="D961" t="str">
            <v>KG</v>
          </cell>
          <cell r="E961" t="str">
            <v xml:space="preserve"> 10</v>
          </cell>
          <cell r="F961">
            <v>6.8159999999999998</v>
          </cell>
          <cell r="G961">
            <v>5</v>
          </cell>
          <cell r="H961">
            <v>34.08</v>
          </cell>
        </row>
        <row r="963">
          <cell r="B963" t="str">
            <v>211985</v>
          </cell>
          <cell r="C963" t="str">
            <v>GAMBERI ARGENTINI L2 20/30 6X2KG</v>
          </cell>
          <cell r="D963" t="str">
            <v>PP</v>
          </cell>
          <cell r="E963" t="str">
            <v xml:space="preserve"> 10</v>
          </cell>
          <cell r="F963">
            <v>20.86</v>
          </cell>
          <cell r="G963">
            <v>1</v>
          </cell>
          <cell r="H963">
            <v>20.86</v>
          </cell>
        </row>
        <row r="965">
          <cell r="B965" t="str">
            <v>211991</v>
          </cell>
          <cell r="C965" t="str">
            <v>GAMBERI ARGENTINI L1 10/20 6X2KG "BORDO" PESCANOVA</v>
          </cell>
          <cell r="D965" t="str">
            <v>PP</v>
          </cell>
          <cell r="E965" t="str">
            <v xml:space="preserve"> 10</v>
          </cell>
          <cell r="F965">
            <v>21</v>
          </cell>
          <cell r="G965">
            <v>1</v>
          </cell>
          <cell r="H965">
            <v>21</v>
          </cell>
        </row>
        <row r="967">
          <cell r="B967" t="str">
            <v>214</v>
          </cell>
          <cell r="C967" t="str">
            <v>18 BASTONCINI MERLUZZO 10X450G OGGIP</v>
          </cell>
          <cell r="D967" t="str">
            <v>PZ</v>
          </cell>
          <cell r="E967" t="str">
            <v xml:space="preserve"> 10</v>
          </cell>
          <cell r="F967">
            <v>1.8720000000000001</v>
          </cell>
          <cell r="G967">
            <v>10</v>
          </cell>
          <cell r="H967">
            <v>18.72</v>
          </cell>
        </row>
        <row r="969">
          <cell r="B969" t="str">
            <v>2142</v>
          </cell>
          <cell r="C969" t="str">
            <v>FILETTI DI NASELLO 12X500G OGGIP    GLASS.0%</v>
          </cell>
          <cell r="D969" t="str">
            <v>PZ</v>
          </cell>
          <cell r="E969" t="str">
            <v xml:space="preserve"> 10</v>
          </cell>
          <cell r="F969">
            <v>3.3119999999999998</v>
          </cell>
          <cell r="G969">
            <v>12</v>
          </cell>
          <cell r="H969">
            <v>39.744</v>
          </cell>
        </row>
        <row r="971">
          <cell r="B971" t="str">
            <v>214346</v>
          </cell>
          <cell r="C971" t="str">
            <v>GAMBERI SGUSCIATI INDIA 100/200 10X1000(700) GLASS.30%-BUSTA BRASMAR</v>
          </cell>
          <cell r="D971" t="str">
            <v>PZ</v>
          </cell>
          <cell r="E971" t="str">
            <v xml:space="preserve"> 10</v>
          </cell>
          <cell r="F971">
            <v>6.56</v>
          </cell>
          <cell r="G971">
            <v>10</v>
          </cell>
          <cell r="H971">
            <v>65.599999999999994</v>
          </cell>
        </row>
        <row r="973">
          <cell r="B973" t="str">
            <v>2361</v>
          </cell>
          <cell r="C973" t="str">
            <v>PLATESSA FILETTI 300GX10 OGGI PESCE</v>
          </cell>
          <cell r="D973" t="str">
            <v>PZ</v>
          </cell>
          <cell r="E973" t="str">
            <v xml:space="preserve"> 10</v>
          </cell>
          <cell r="F973">
            <v>4.032</v>
          </cell>
          <cell r="G973">
            <v>10</v>
          </cell>
          <cell r="H973">
            <v>40.32</v>
          </cell>
        </row>
        <row r="975">
          <cell r="B975" t="str">
            <v>2371</v>
          </cell>
          <cell r="C975" t="str">
            <v>FILETTI PLATESSA IMPAN. 9X300G OGGIPGLASS.0%</v>
          </cell>
          <cell r="D975" t="str">
            <v>PZ</v>
          </cell>
          <cell r="E975" t="str">
            <v xml:space="preserve"> 10</v>
          </cell>
          <cell r="F975">
            <v>3.28</v>
          </cell>
          <cell r="G975">
            <v>9</v>
          </cell>
          <cell r="H975">
            <v>29.52</v>
          </cell>
        </row>
        <row r="977">
          <cell r="B977" t="str">
            <v>241117</v>
          </cell>
          <cell r="C977" t="str">
            <v>MERLUZZO FIORI SUDAFRICANI(RICOMPOSTO) 5KG 0% - NAMIBIA</v>
          </cell>
          <cell r="D977" t="str">
            <v>KG</v>
          </cell>
          <cell r="E977" t="str">
            <v xml:space="preserve"> 10</v>
          </cell>
          <cell r="F977">
            <v>8.32</v>
          </cell>
          <cell r="G977">
            <v>5</v>
          </cell>
          <cell r="H977">
            <v>41.6</v>
          </cell>
        </row>
        <row r="979">
          <cell r="B979" t="str">
            <v>26184</v>
          </cell>
          <cell r="C979" t="str">
            <v>POLPO 1000/2000 INDOPACIFICO(T4)KG__GLASS. 10% (INDONESIA FAO57)</v>
          </cell>
          <cell r="D979" t="str">
            <v>KK</v>
          </cell>
          <cell r="E979" t="str">
            <v xml:space="preserve"> 10</v>
          </cell>
          <cell r="F979">
            <v>11.69</v>
          </cell>
          <cell r="G979">
            <v>1</v>
          </cell>
          <cell r="H979">
            <v>11.69</v>
          </cell>
        </row>
        <row r="981">
          <cell r="B981" t="str">
            <v>280300</v>
          </cell>
          <cell r="C981" t="str">
            <v>PASSERA FILETTO S/P 200/400 KG__  PACIFICO GLASS.20%</v>
          </cell>
          <cell r="D981" t="str">
            <v>KK</v>
          </cell>
          <cell r="E981" t="str">
            <v xml:space="preserve"> 10</v>
          </cell>
          <cell r="F981">
            <v>4.4800000000000004</v>
          </cell>
          <cell r="G981">
            <v>1</v>
          </cell>
          <cell r="H981">
            <v>4.4800000000000004</v>
          </cell>
        </row>
        <row r="983">
          <cell r="B983" t="str">
            <v>30930</v>
          </cell>
          <cell r="C983" t="str">
            <v>PANGASIO FILETTO 1000(800)X10       170/220-GLASS.20%</v>
          </cell>
          <cell r="D983" t="str">
            <v>PZ</v>
          </cell>
          <cell r="E983" t="str">
            <v xml:space="preserve"> 10</v>
          </cell>
          <cell r="F983">
            <v>3.6</v>
          </cell>
          <cell r="G983">
            <v>10</v>
          </cell>
          <cell r="H983">
            <v>36</v>
          </cell>
        </row>
        <row r="985">
          <cell r="B985" t="str">
            <v>30931</v>
          </cell>
          <cell r="C985" t="str">
            <v>MERLUZZO FILETTO 1000(750)X10 ALASKAGLASS.25%</v>
          </cell>
          <cell r="D985" t="str">
            <v>PZ</v>
          </cell>
          <cell r="E985" t="str">
            <v xml:space="preserve"> 10</v>
          </cell>
          <cell r="F985">
            <v>4.6500000000000004</v>
          </cell>
          <cell r="G985">
            <v>10</v>
          </cell>
          <cell r="H985">
            <v>46.5</v>
          </cell>
        </row>
        <row r="987">
          <cell r="B987" t="str">
            <v>311133</v>
          </cell>
          <cell r="C987" t="str">
            <v>CALAMARI ANELLI/CIUFFI INDIA 10X1KG PP</v>
          </cell>
          <cell r="D987" t="str">
            <v>PZ</v>
          </cell>
          <cell r="E987" t="str">
            <v xml:space="preserve"> 10</v>
          </cell>
          <cell r="F987">
            <v>6.72</v>
          </cell>
          <cell r="G987">
            <v>10</v>
          </cell>
          <cell r="H987">
            <v>67.2</v>
          </cell>
        </row>
        <row r="989">
          <cell r="B989" t="str">
            <v>312151</v>
          </cell>
          <cell r="C989" t="str">
            <v>CALAMARI ORIENTALI IQF GG KG15      GLASS.20% - THAILANDIA (COME 30UP)</v>
          </cell>
          <cell r="D989" t="str">
            <v>KG</v>
          </cell>
          <cell r="E989" t="str">
            <v xml:space="preserve"> 10</v>
          </cell>
          <cell r="F989">
            <v>10.88</v>
          </cell>
          <cell r="G989">
            <v>15</v>
          </cell>
          <cell r="H989">
            <v>163.19999999999999</v>
          </cell>
        </row>
        <row r="991">
          <cell r="B991" t="str">
            <v>312171</v>
          </cell>
          <cell r="C991" t="str">
            <v>CALAMARI DEL PACIFICO IQF 22-29 KG7-GLASS.20%</v>
          </cell>
          <cell r="D991" t="str">
            <v>KG</v>
          </cell>
          <cell r="E991" t="str">
            <v xml:space="preserve"> 10</v>
          </cell>
          <cell r="F991">
            <v>11.04</v>
          </cell>
          <cell r="G991">
            <v>7</v>
          </cell>
          <cell r="H991">
            <v>77.28</v>
          </cell>
        </row>
        <row r="993">
          <cell r="B993" t="str">
            <v>312515</v>
          </cell>
          <cell r="C993" t="str">
            <v>CALAMARI PULITI U5 IQF 10X1000      GLASS. 30%-LOLIGO CHINENSIS</v>
          </cell>
          <cell r="D993" t="str">
            <v>PZ</v>
          </cell>
          <cell r="E993" t="str">
            <v xml:space="preserve"> 10</v>
          </cell>
          <cell r="F993">
            <v>10.24</v>
          </cell>
          <cell r="G993">
            <v>10</v>
          </cell>
          <cell r="H993">
            <v>102.4</v>
          </cell>
        </row>
        <row r="995">
          <cell r="B995" t="str">
            <v>313120B</v>
          </cell>
          <cell r="C995" t="str">
            <v>POLPO TAGLIATO COTTO IQF INDONESIA KG____GLASS.20%</v>
          </cell>
          <cell r="D995" t="str">
            <v>KK</v>
          </cell>
          <cell r="E995" t="str">
            <v xml:space="preserve"> 10</v>
          </cell>
          <cell r="F995">
            <v>16.48</v>
          </cell>
          <cell r="G995">
            <v>1</v>
          </cell>
          <cell r="H995">
            <v>16.48</v>
          </cell>
        </row>
        <row r="997">
          <cell r="B997" t="str">
            <v>313541</v>
          </cell>
          <cell r="C997" t="str">
            <v>POLPO 500/1000 INDOPACIFICO (T6)KG___GLASS. 10% (INDONESIA)</v>
          </cell>
          <cell r="D997" t="str">
            <v>KK</v>
          </cell>
          <cell r="E997" t="str">
            <v xml:space="preserve"> 10</v>
          </cell>
          <cell r="F997">
            <v>9.44</v>
          </cell>
          <cell r="G997">
            <v>1</v>
          </cell>
          <cell r="H997">
            <v>9.44</v>
          </cell>
        </row>
        <row r="999">
          <cell r="B999" t="str">
            <v>314194</v>
          </cell>
          <cell r="C999" t="str">
            <v>SEPPIE INDOP.SPORCHE IQF 300/500 KG____ GLASS.20%-THAILANDIA</v>
          </cell>
          <cell r="D999" t="str">
            <v>KK</v>
          </cell>
          <cell r="E999" t="str">
            <v xml:space="preserve"> 10</v>
          </cell>
          <cell r="F999">
            <v>8.9600000000000009</v>
          </cell>
          <cell r="G999">
            <v>1</v>
          </cell>
          <cell r="H999">
            <v>8.9600000000000009</v>
          </cell>
        </row>
        <row r="1001">
          <cell r="B1001" t="str">
            <v>315663</v>
          </cell>
          <cell r="C1001" t="str">
            <v>*CIUFFI DI CALAMARO 50/100 KG10     GLASS.20%</v>
          </cell>
          <cell r="D1001" t="str">
            <v>KG</v>
          </cell>
          <cell r="E1001" t="str">
            <v xml:space="preserve"> 10</v>
          </cell>
          <cell r="F1001">
            <v>6.72</v>
          </cell>
          <cell r="G1001">
            <v>10</v>
          </cell>
          <cell r="H1001">
            <v>67.2</v>
          </cell>
        </row>
        <row r="1003">
          <cell r="B1003" t="str">
            <v>315741</v>
          </cell>
          <cell r="C1003" t="str">
            <v>POLPO 2000/3000 INDOPACIFICO(T3)KG___GLASS. 15% (INDONESIA FAO57)</v>
          </cell>
          <cell r="D1003" t="str">
            <v>KK</v>
          </cell>
          <cell r="E1003" t="str">
            <v xml:space="preserve"> 10</v>
          </cell>
          <cell r="F1003">
            <v>12.06</v>
          </cell>
          <cell r="G1003">
            <v>1</v>
          </cell>
          <cell r="H1003">
            <v>12.06</v>
          </cell>
        </row>
        <row r="1005">
          <cell r="B1005" t="str">
            <v>316582</v>
          </cell>
          <cell r="C1005" t="str">
            <v>TOTANI ATLANTICI IQF 100/200/300 15% KG__</v>
          </cell>
          <cell r="D1005" t="str">
            <v>KK</v>
          </cell>
          <cell r="E1005" t="str">
            <v xml:space="preserve"> 10</v>
          </cell>
          <cell r="F1005">
            <v>4.8</v>
          </cell>
          <cell r="G1005">
            <v>1</v>
          </cell>
          <cell r="H1005">
            <v>4.8</v>
          </cell>
        </row>
        <row r="1007">
          <cell r="B1007" t="str">
            <v>317197</v>
          </cell>
          <cell r="C1007" t="str">
            <v>TOTANI ATLAN. SS 100/200/300 BLOCCO KG__ GLASS.0% - ARGENTINA</v>
          </cell>
          <cell r="D1007" t="str">
            <v>KK</v>
          </cell>
          <cell r="E1007" t="str">
            <v xml:space="preserve"> 10</v>
          </cell>
          <cell r="F1007">
            <v>5.6</v>
          </cell>
          <cell r="G1007">
            <v>1</v>
          </cell>
          <cell r="H1007">
            <v>5.6</v>
          </cell>
        </row>
        <row r="1009">
          <cell r="B1009" t="str">
            <v>317208</v>
          </cell>
          <cell r="C1009" t="str">
            <v>*FETTUCCINE DI TOTANO GIGANTE KG__ GLASS.25%</v>
          </cell>
          <cell r="D1009" t="str">
            <v>KK</v>
          </cell>
          <cell r="E1009" t="str">
            <v xml:space="preserve"> 10</v>
          </cell>
          <cell r="F1009">
            <v>6.8</v>
          </cell>
          <cell r="G1009">
            <v>1</v>
          </cell>
          <cell r="H1009">
            <v>6.8</v>
          </cell>
        </row>
        <row r="1011">
          <cell r="B1011" t="str">
            <v>317215</v>
          </cell>
          <cell r="C1011" t="str">
            <v>TOTANO TUBI U5 10X1KG (ILLEX ARGENTINUS)GLASS.30%-CINA</v>
          </cell>
          <cell r="D1011" t="str">
            <v>KG</v>
          </cell>
          <cell r="E1011" t="str">
            <v xml:space="preserve"> 10</v>
          </cell>
          <cell r="F1011">
            <v>7.04</v>
          </cell>
          <cell r="G1011">
            <v>10</v>
          </cell>
          <cell r="H1011">
            <v>70.400000000000006</v>
          </cell>
        </row>
        <row r="1013">
          <cell r="B1013" t="str">
            <v>318520</v>
          </cell>
          <cell r="C1013" t="str">
            <v>CANNOLICCHI 5KG</v>
          </cell>
          <cell r="D1013" t="str">
            <v>KG</v>
          </cell>
          <cell r="E1013" t="str">
            <v xml:space="preserve"> 10</v>
          </cell>
          <cell r="F1013">
            <v>4.32</v>
          </cell>
          <cell r="G1013">
            <v>5</v>
          </cell>
          <cell r="H1013">
            <v>21.6</v>
          </cell>
        </row>
        <row r="1015">
          <cell r="B1015" t="str">
            <v>33490</v>
          </cell>
          <cell r="C1015" t="str">
            <v>FILETTI DI ALICI IQF 5KG(4KG)-GLASS.10%</v>
          </cell>
          <cell r="D1015" t="str">
            <v>KG</v>
          </cell>
          <cell r="E1015" t="str">
            <v xml:space="preserve"> 10</v>
          </cell>
          <cell r="F1015">
            <v>8.8000000000000007</v>
          </cell>
          <cell r="G1015">
            <v>5</v>
          </cell>
          <cell r="H1015">
            <v>44</v>
          </cell>
        </row>
        <row r="1017">
          <cell r="B1017" t="str">
            <v>34637</v>
          </cell>
          <cell r="C1017" t="str">
            <v>BOVINO-CUBEROLL TAGLIATO 350G+ KG__ - AUSTRIA/POLONIA</v>
          </cell>
          <cell r="D1017" t="str">
            <v>KK</v>
          </cell>
          <cell r="E1017" t="str">
            <v xml:space="preserve"> 10</v>
          </cell>
          <cell r="F1017">
            <v>12</v>
          </cell>
          <cell r="G1017">
            <v>1</v>
          </cell>
          <cell r="H1017">
            <v>12</v>
          </cell>
        </row>
        <row r="1019">
          <cell r="B1019" t="str">
            <v>35856</v>
          </cell>
          <cell r="C1019" t="str">
            <v>BOVINO-COSTATA TAGLIATA CON OSSO 600G+ KG__ - ITALIA</v>
          </cell>
          <cell r="D1019" t="str">
            <v>KK</v>
          </cell>
          <cell r="E1019" t="str">
            <v xml:space="preserve"> 10</v>
          </cell>
          <cell r="F1019">
            <v>13.6</v>
          </cell>
          <cell r="G1019">
            <v>1</v>
          </cell>
          <cell r="H1019">
            <v>13.6</v>
          </cell>
        </row>
        <row r="1021">
          <cell r="B1021" t="str">
            <v>363900</v>
          </cell>
          <cell r="C1021" t="str">
            <v>SCORFANO FIL CP 100/150 KG1(800G)X10GLASS.20%-ATLANTICO</v>
          </cell>
          <cell r="D1021" t="str">
            <v>KG</v>
          </cell>
          <cell r="E1021" t="str">
            <v xml:space="preserve"> 10</v>
          </cell>
          <cell r="F1021">
            <v>6.08</v>
          </cell>
          <cell r="G1021">
            <v>10</v>
          </cell>
          <cell r="H1021">
            <v>60.8</v>
          </cell>
        </row>
        <row r="1023">
          <cell r="B1023" t="str">
            <v>37800</v>
          </cell>
          <cell r="C1023" t="str">
            <v>SUINO LONZA CONGELATA KG___ - GERMANIA</v>
          </cell>
          <cell r="D1023" t="str">
            <v>KK</v>
          </cell>
          <cell r="E1023" t="str">
            <v xml:space="preserve"> 10</v>
          </cell>
          <cell r="F1023">
            <v>7.84</v>
          </cell>
          <cell r="G1023">
            <v>1</v>
          </cell>
          <cell r="H1023">
            <v>7.84</v>
          </cell>
        </row>
        <row r="1025">
          <cell r="B1025" t="str">
            <v>405140</v>
          </cell>
          <cell r="C1025" t="str">
            <v>SALMONE KETA PORZIONI 160/180 5KG   GLASS.20%-160/180</v>
          </cell>
          <cell r="D1025" t="str">
            <v>KG</v>
          </cell>
          <cell r="E1025" t="str">
            <v xml:space="preserve"> 10</v>
          </cell>
          <cell r="F1025">
            <v>10.72</v>
          </cell>
          <cell r="G1025">
            <v>5</v>
          </cell>
          <cell r="H1025">
            <v>53.6</v>
          </cell>
        </row>
        <row r="1027">
          <cell r="B1027" t="str">
            <v>405212</v>
          </cell>
          <cell r="C1027" t="str">
            <v>MAZZANCOLLA TROPICALE 60-70 10X1KG IQF GLASS.10% - ECUADOR -IN C/ELIMINA</v>
          </cell>
          <cell r="D1027" t="str">
            <v>KG</v>
          </cell>
          <cell r="E1027" t="str">
            <v xml:space="preserve"> 10</v>
          </cell>
          <cell r="F1027">
            <v>8.16</v>
          </cell>
          <cell r="G1027">
            <v>10</v>
          </cell>
          <cell r="H1027">
            <v>81.599999999999994</v>
          </cell>
        </row>
        <row r="1029">
          <cell r="B1029" t="str">
            <v>406161</v>
          </cell>
          <cell r="C1029" t="str">
            <v>FRITTO MISTO PESCE 8X1KG VIS</v>
          </cell>
          <cell r="D1029" t="str">
            <v>KG</v>
          </cell>
          <cell r="E1029" t="str">
            <v xml:space="preserve"> 10</v>
          </cell>
          <cell r="F1029">
            <v>9.92</v>
          </cell>
          <cell r="G1029">
            <v>8</v>
          </cell>
          <cell r="H1029">
            <v>79.36</v>
          </cell>
        </row>
        <row r="1031">
          <cell r="B1031" t="str">
            <v>410059</v>
          </cell>
          <cell r="C1031" t="str">
            <v>*SURIMI TRANCE KG10</v>
          </cell>
          <cell r="D1031" t="str">
            <v>KG</v>
          </cell>
          <cell r="E1031" t="str">
            <v xml:space="preserve"> 10</v>
          </cell>
          <cell r="F1031">
            <v>4.8</v>
          </cell>
          <cell r="G1031">
            <v>10</v>
          </cell>
          <cell r="H1031">
            <v>48</v>
          </cell>
        </row>
        <row r="1033">
          <cell r="B1033" t="str">
            <v>410106</v>
          </cell>
          <cell r="C1033" t="str">
            <v>FRITTELE DI BACCALA' KG4 (BOCC.MERL)</v>
          </cell>
          <cell r="D1033" t="str">
            <v>KG</v>
          </cell>
          <cell r="E1033" t="str">
            <v xml:space="preserve"> 10</v>
          </cell>
          <cell r="F1033">
            <v>5.6</v>
          </cell>
          <cell r="G1033">
            <v>4</v>
          </cell>
          <cell r="H1033">
            <v>22.4</v>
          </cell>
        </row>
        <row r="1035">
          <cell r="B1035" t="str">
            <v>410178</v>
          </cell>
          <cell r="C1035" t="str">
            <v>POLPETTINE DI PESCE KG__</v>
          </cell>
          <cell r="D1035" t="str">
            <v>KK</v>
          </cell>
          <cell r="E1035" t="str">
            <v xml:space="preserve"> 10</v>
          </cell>
          <cell r="G1035">
            <v>1</v>
          </cell>
        </row>
        <row r="1037">
          <cell r="B1037" t="str">
            <v>411297</v>
          </cell>
          <cell r="C1037" t="str">
            <v>FETTE DEL NOSTROMO KG5</v>
          </cell>
          <cell r="D1037" t="str">
            <v>KG</v>
          </cell>
          <cell r="E1037" t="str">
            <v xml:space="preserve"> 10</v>
          </cell>
          <cell r="F1037">
            <v>6.32</v>
          </cell>
          <cell r="G1037">
            <v>5</v>
          </cell>
          <cell r="H1037">
            <v>31.6</v>
          </cell>
        </row>
        <row r="1039">
          <cell r="B1039" t="str">
            <v>411402</v>
          </cell>
          <cell r="C1039" t="str">
            <v>PLATESSA FILETTO N3 SP KG5          OLANDA GLASS.35%</v>
          </cell>
          <cell r="D1039" t="str">
            <v>KG</v>
          </cell>
          <cell r="E1039" t="str">
            <v xml:space="preserve"> 10</v>
          </cell>
          <cell r="F1039">
            <v>7.44</v>
          </cell>
          <cell r="G1039">
            <v>5</v>
          </cell>
          <cell r="H1039">
            <v>37.200000000000003</v>
          </cell>
        </row>
        <row r="1041">
          <cell r="B1041" t="str">
            <v>411739B</v>
          </cell>
          <cell r="C1041" t="str">
            <v>BACCALA' FILETTO 500/1000 PV KG__   GLASS.30%</v>
          </cell>
          <cell r="D1041" t="str">
            <v>KK</v>
          </cell>
          <cell r="E1041" t="str">
            <v xml:space="preserve"> 10</v>
          </cell>
          <cell r="F1041">
            <v>5.85</v>
          </cell>
          <cell r="G1041">
            <v>1</v>
          </cell>
          <cell r="H1041">
            <v>5.85</v>
          </cell>
        </row>
        <row r="1043">
          <cell r="B1043" t="str">
            <v>412855</v>
          </cell>
          <cell r="C1043" t="str">
            <v>BRANZINO (SPIGOLA) EV.300/400 KG5   GLASS.20%-OLANDA</v>
          </cell>
          <cell r="D1043" t="str">
            <v>KG</v>
          </cell>
          <cell r="E1043" t="str">
            <v xml:space="preserve"> 10</v>
          </cell>
          <cell r="F1043">
            <v>8.8800000000000008</v>
          </cell>
          <cell r="G1043">
            <v>5</v>
          </cell>
          <cell r="H1043">
            <v>44.4</v>
          </cell>
        </row>
        <row r="1045">
          <cell r="B1045" t="str">
            <v>413201</v>
          </cell>
          <cell r="C1045" t="str">
            <v>SALPESCA MERLUZZO PELL- E7,49 KG5         GLASS.0%/10% - SENEGAL/ARGEN.</v>
          </cell>
          <cell r="D1045" t="str">
            <v>KG</v>
          </cell>
          <cell r="E1045" t="str">
            <v xml:space="preserve"> 10</v>
          </cell>
          <cell r="F1045">
            <v>5.4480000000000004</v>
          </cell>
          <cell r="G1045">
            <v>5</v>
          </cell>
          <cell r="H1045">
            <v>27.24</v>
          </cell>
        </row>
        <row r="1047">
          <cell r="B1047" t="str">
            <v>414423</v>
          </cell>
          <cell r="C1047" t="str">
            <v>PERSICO FILETTO 300/500 KG__        GLASS. 0% - TANZANIA</v>
          </cell>
          <cell r="D1047" t="str">
            <v>KK</v>
          </cell>
          <cell r="E1047" t="str">
            <v xml:space="preserve"> 10</v>
          </cell>
          <cell r="F1047">
            <v>11.04</v>
          </cell>
          <cell r="G1047">
            <v>1</v>
          </cell>
          <cell r="H1047">
            <v>11.04</v>
          </cell>
        </row>
        <row r="1049">
          <cell r="B1049" t="str">
            <v>426001</v>
          </cell>
          <cell r="C1049" t="str">
            <v>CANNOLICCHI ATLANTICO 10X1000       GLASS.0% OLANDA</v>
          </cell>
          <cell r="D1049" t="str">
            <v>KG</v>
          </cell>
          <cell r="E1049" t="str">
            <v xml:space="preserve"> 10</v>
          </cell>
          <cell r="F1049">
            <v>4.96</v>
          </cell>
          <cell r="G1049">
            <v>10</v>
          </cell>
          <cell r="H1049">
            <v>49.6</v>
          </cell>
        </row>
        <row r="1051">
          <cell r="B1051" t="str">
            <v>4800</v>
          </cell>
          <cell r="C1051" t="str">
            <v>PLATESSA FILETTO 400GX12 OGGIPESCE  GLASS.0%</v>
          </cell>
          <cell r="D1051" t="str">
            <v>PZ</v>
          </cell>
          <cell r="E1051" t="str">
            <v xml:space="preserve"> 10</v>
          </cell>
          <cell r="F1051">
            <v>3.84</v>
          </cell>
          <cell r="G1051">
            <v>12</v>
          </cell>
          <cell r="H1051">
            <v>46.08</v>
          </cell>
        </row>
        <row r="1053">
          <cell r="B1053" t="str">
            <v>49077</v>
          </cell>
          <cell r="C1053" t="str">
            <v>PIZZA MARGHERITA GEGE' 2+1 275GX3X6</v>
          </cell>
          <cell r="D1053" t="str">
            <v>PZ</v>
          </cell>
          <cell r="E1053" t="str">
            <v xml:space="preserve"> 10</v>
          </cell>
          <cell r="F1053">
            <v>3.484</v>
          </cell>
          <cell r="G1053">
            <v>6</v>
          </cell>
          <cell r="H1053">
            <v>20.908999999999999</v>
          </cell>
        </row>
        <row r="1055">
          <cell r="B1055" t="str">
            <v>5001295</v>
          </cell>
          <cell r="C1055" t="str">
            <v>PLATESSA FILETTO IMPANATO KG5       OLANDA GLASS.0%</v>
          </cell>
          <cell r="D1055" t="str">
            <v>KG</v>
          </cell>
          <cell r="E1055" t="str">
            <v xml:space="preserve"> 10</v>
          </cell>
          <cell r="F1055">
            <v>6.88</v>
          </cell>
          <cell r="G1055">
            <v>5</v>
          </cell>
          <cell r="H1055">
            <v>34.4</v>
          </cell>
        </row>
        <row r="1057">
          <cell r="B1057" t="str">
            <v>501074</v>
          </cell>
          <cell r="C1057" t="str">
            <v>COZZE MEZZO GUSCIO 50/80 6X900G CILE</v>
          </cell>
          <cell r="D1057" t="str">
            <v>PZ</v>
          </cell>
          <cell r="E1057" t="str">
            <v xml:space="preserve"> 10</v>
          </cell>
          <cell r="F1057">
            <v>6.72</v>
          </cell>
          <cell r="G1057">
            <v>6</v>
          </cell>
          <cell r="H1057">
            <v>40.32</v>
          </cell>
        </row>
        <row r="1059">
          <cell r="B1059" t="str">
            <v>505046</v>
          </cell>
          <cell r="C1059" t="str">
            <v>MERLUZZO FILETTO 5KG SUDAFRICA IQF  170/220-GLASS.20%-NAMIBIA</v>
          </cell>
          <cell r="D1059" t="str">
            <v>KG</v>
          </cell>
          <cell r="E1059" t="str">
            <v xml:space="preserve"> 10</v>
          </cell>
          <cell r="F1059">
            <v>7.04</v>
          </cell>
          <cell r="G1059">
            <v>5</v>
          </cell>
          <cell r="H1059">
            <v>35.200000000000003</v>
          </cell>
        </row>
        <row r="1061">
          <cell r="B1061" t="str">
            <v>510157</v>
          </cell>
          <cell r="C1061" t="str">
            <v>TILAPIA FILETTO 1KGX10 IQF 140/200-GLASS.20%-CINA</v>
          </cell>
          <cell r="D1061" t="str">
            <v>KG</v>
          </cell>
          <cell r="E1061" t="str">
            <v xml:space="preserve"> 10</v>
          </cell>
          <cell r="F1061">
            <v>5.84</v>
          </cell>
          <cell r="G1061">
            <v>10</v>
          </cell>
          <cell r="H1061">
            <v>58.4</v>
          </cell>
        </row>
        <row r="1063">
          <cell r="B1063" t="str">
            <v>601010</v>
          </cell>
          <cell r="C1063" t="str">
            <v>BACCALA' TRANCIO (no code) 11KG     FIL.1000UP-GLASS.10%</v>
          </cell>
          <cell r="D1063" t="str">
            <v>KG</v>
          </cell>
          <cell r="E1063" t="str">
            <v xml:space="preserve"> 10</v>
          </cell>
          <cell r="F1063">
            <v>11.52</v>
          </cell>
          <cell r="G1063">
            <v>11</v>
          </cell>
          <cell r="H1063">
            <v>126.72</v>
          </cell>
        </row>
        <row r="1065">
          <cell r="B1065" t="str">
            <v>606104</v>
          </cell>
          <cell r="C1065" t="str">
            <v>SCAMPI 13-16 6X1KG(750G) SEACON     GLASS. 25% OLANDA</v>
          </cell>
          <cell r="D1065" t="str">
            <v>PZ</v>
          </cell>
          <cell r="E1065" t="str">
            <v xml:space="preserve"> 10</v>
          </cell>
          <cell r="F1065">
            <v>14.4</v>
          </cell>
          <cell r="G1065">
            <v>6</v>
          </cell>
          <cell r="H1065">
            <v>86.4</v>
          </cell>
        </row>
        <row r="1067">
          <cell r="B1067" t="str">
            <v>606105</v>
          </cell>
          <cell r="C1067" t="str">
            <v>SCAMPI 17-20 6X1KG(750G) SEACON     GLASS. 25% OLANDA</v>
          </cell>
          <cell r="D1067" t="str">
            <v>PZ</v>
          </cell>
          <cell r="E1067" t="str">
            <v xml:space="preserve"> 10</v>
          </cell>
          <cell r="F1067">
            <v>11.88</v>
          </cell>
          <cell r="G1067">
            <v>6</v>
          </cell>
          <cell r="H1067">
            <v>71.28</v>
          </cell>
        </row>
        <row r="1069">
          <cell r="B1069" t="str">
            <v>606106</v>
          </cell>
          <cell r="C1069" t="str">
            <v>SCAMPI 8-12 6X1KG(750G) OCEAN FISH  GLASS. 25% OLANDA</v>
          </cell>
          <cell r="D1069" t="str">
            <v>PZ</v>
          </cell>
          <cell r="E1069" t="str">
            <v xml:space="preserve"> 10</v>
          </cell>
          <cell r="F1069">
            <v>16.96</v>
          </cell>
          <cell r="G1069">
            <v>6</v>
          </cell>
          <cell r="H1069">
            <v>101.76</v>
          </cell>
        </row>
        <row r="1071">
          <cell r="B1071" t="str">
            <v>612507</v>
          </cell>
          <cell r="C1071" t="str">
            <v>SCAMPI 21-30 12X500G(375G) SEACON/OCEAN   GLASS.25% OLANDA</v>
          </cell>
          <cell r="D1071" t="str">
            <v>PZ</v>
          </cell>
          <cell r="E1071" t="str">
            <v xml:space="preserve"> 10</v>
          </cell>
          <cell r="F1071">
            <v>4.8</v>
          </cell>
          <cell r="G1071">
            <v>12</v>
          </cell>
          <cell r="H1071">
            <v>57.6</v>
          </cell>
        </row>
        <row r="1073">
          <cell r="B1073" t="str">
            <v>6200</v>
          </cell>
          <cell r="C1073" t="str">
            <v>MERLUZZETTI DEC. 14X500G OGGIP      GLASS.0%</v>
          </cell>
          <cell r="D1073" t="str">
            <v>PZ</v>
          </cell>
          <cell r="E1073" t="str">
            <v xml:space="preserve"> 10</v>
          </cell>
          <cell r="F1073">
            <v>1.8080000000000001</v>
          </cell>
          <cell r="G1073">
            <v>14</v>
          </cell>
          <cell r="H1073">
            <v>25.312000000000001</v>
          </cell>
        </row>
        <row r="1075">
          <cell r="B1075" t="str">
            <v>630</v>
          </cell>
          <cell r="C1075" t="str">
            <v>ANELLI ROMANA CALAM. 12X500G MARFRIOGLASS.0%</v>
          </cell>
          <cell r="D1075" t="str">
            <v>PZ</v>
          </cell>
          <cell r="E1075" t="str">
            <v xml:space="preserve"> 10</v>
          </cell>
          <cell r="F1075">
            <v>4</v>
          </cell>
          <cell r="G1075">
            <v>12</v>
          </cell>
          <cell r="H1075">
            <v>48</v>
          </cell>
        </row>
        <row r="1077">
          <cell r="B1077" t="str">
            <v>701450</v>
          </cell>
          <cell r="C1077" t="str">
            <v>PLATESSA TANDEM FILETTO IMPAN. KG5  OLANDA GLASS.0%</v>
          </cell>
          <cell r="D1077" t="str">
            <v>KG</v>
          </cell>
          <cell r="E1077" t="str">
            <v xml:space="preserve"> 10</v>
          </cell>
          <cell r="F1077">
            <v>8.4</v>
          </cell>
          <cell r="G1077">
            <v>5</v>
          </cell>
          <cell r="H1077">
            <v>42</v>
          </cell>
        </row>
        <row r="1079">
          <cell r="B1079" t="str">
            <v>7077</v>
          </cell>
          <cell r="C1079" t="str">
            <v>SEPPIA PULITA IQF U1 INDIA KG10     GLASS.25/30%</v>
          </cell>
          <cell r="D1079" t="str">
            <v>KG</v>
          </cell>
          <cell r="E1079" t="str">
            <v xml:space="preserve"> 10</v>
          </cell>
          <cell r="F1079">
            <v>9.18</v>
          </cell>
          <cell r="G1079">
            <v>10</v>
          </cell>
          <cell r="H1079">
            <v>91.8</v>
          </cell>
        </row>
        <row r="1081">
          <cell r="B1081" t="str">
            <v>7080</v>
          </cell>
          <cell r="C1081" t="str">
            <v>ARROSTICINI DI TOTANO 3KG</v>
          </cell>
          <cell r="D1081" t="str">
            <v>KG</v>
          </cell>
          <cell r="E1081" t="str">
            <v xml:space="preserve"> 10</v>
          </cell>
          <cell r="F1081">
            <v>9.84</v>
          </cell>
          <cell r="G1081">
            <v>3</v>
          </cell>
          <cell r="H1081">
            <v>29.52</v>
          </cell>
        </row>
        <row r="1083">
          <cell r="B1083" t="str">
            <v>7087</v>
          </cell>
          <cell r="C1083" t="str">
            <v>MISTO PREPARATO PER RISOTTO 5KGX1   GLASS.20%-IN CORSO DI ELIMINAZIONE</v>
          </cell>
          <cell r="D1083" t="str">
            <v>KG</v>
          </cell>
          <cell r="E1083" t="str">
            <v xml:space="preserve"> 10</v>
          </cell>
          <cell r="F1083">
            <v>6.56</v>
          </cell>
          <cell r="G1083">
            <v>5</v>
          </cell>
          <cell r="H1083">
            <v>32.799999999999997</v>
          </cell>
        </row>
        <row r="1085">
          <cell r="B1085" t="str">
            <v>7088</v>
          </cell>
          <cell r="C1085" t="str">
            <v>MISTO SCOGLIO TOP QUALITY 5KGX1     GLASS.20% - DISATTIVATO A PALMARI</v>
          </cell>
          <cell r="D1085" t="str">
            <v>KG</v>
          </cell>
          <cell r="E1085" t="str">
            <v xml:space="preserve"> 10</v>
          </cell>
          <cell r="F1085">
            <v>6.56</v>
          </cell>
          <cell r="G1085">
            <v>5</v>
          </cell>
          <cell r="H1085">
            <v>32.799999999999997</v>
          </cell>
        </row>
        <row r="1087">
          <cell r="B1087" t="str">
            <v>7089</v>
          </cell>
          <cell r="C1087" t="str">
            <v>MISTO INSALATA DI MARE KG5X1        GLASS.20%</v>
          </cell>
          <cell r="D1087" t="str">
            <v>KG</v>
          </cell>
          <cell r="E1087" t="str">
            <v xml:space="preserve"> 10</v>
          </cell>
          <cell r="F1087">
            <v>7.04</v>
          </cell>
          <cell r="G1087">
            <v>5</v>
          </cell>
          <cell r="H1087">
            <v>35.200000000000003</v>
          </cell>
        </row>
        <row r="1089">
          <cell r="B1089" t="str">
            <v>7091B</v>
          </cell>
          <cell r="C1089" t="str">
            <v>MISTO MARI E MONTI KG1X5KG GLASS.10%</v>
          </cell>
          <cell r="D1089" t="str">
            <v>KG</v>
          </cell>
          <cell r="E1089" t="str">
            <v xml:space="preserve"> 10</v>
          </cell>
          <cell r="F1089">
            <v>5.76</v>
          </cell>
          <cell r="G1089">
            <v>5</v>
          </cell>
          <cell r="H1089">
            <v>28.8</v>
          </cell>
        </row>
        <row r="1091">
          <cell r="B1091" t="str">
            <v>7093</v>
          </cell>
          <cell r="C1091" t="str">
            <v>FILETTI DI ALICI 6KG</v>
          </cell>
          <cell r="D1091" t="str">
            <v>KG</v>
          </cell>
          <cell r="E1091" t="str">
            <v xml:space="preserve"> 10</v>
          </cell>
          <cell r="F1091">
            <v>8.8000000000000007</v>
          </cell>
          <cell r="G1091">
            <v>6</v>
          </cell>
          <cell r="H1091">
            <v>52.8</v>
          </cell>
        </row>
        <row r="1093">
          <cell r="B1093" t="str">
            <v>7103</v>
          </cell>
          <cell r="C1093" t="str">
            <v>VONGOLE SGUSCIATE 700/1000 10X1KG   GLASS.20% - VIETNAM</v>
          </cell>
          <cell r="D1093" t="str">
            <v>KG</v>
          </cell>
          <cell r="E1093" t="str">
            <v xml:space="preserve"> 10</v>
          </cell>
          <cell r="F1093">
            <v>6.4</v>
          </cell>
          <cell r="G1093">
            <v>10</v>
          </cell>
          <cell r="H1093">
            <v>64</v>
          </cell>
        </row>
        <row r="1095">
          <cell r="B1095" t="str">
            <v>7104</v>
          </cell>
          <cell r="C1095" t="str">
            <v>MISTO PENTOLACCIA KG 5              GLASS.20%</v>
          </cell>
          <cell r="D1095" t="str">
            <v>KG</v>
          </cell>
          <cell r="E1095" t="str">
            <v xml:space="preserve"> 10</v>
          </cell>
          <cell r="F1095">
            <v>9.6</v>
          </cell>
          <cell r="G1095">
            <v>5</v>
          </cell>
          <cell r="H1095">
            <v>48</v>
          </cell>
        </row>
        <row r="1097">
          <cell r="B1097" t="str">
            <v>721022</v>
          </cell>
          <cell r="C1097" t="str">
            <v>PASTA ALL' UOVO LASAGNA 4X2,5KG</v>
          </cell>
          <cell r="D1097" t="str">
            <v>KG</v>
          </cell>
          <cell r="E1097" t="str">
            <v xml:space="preserve"> 10</v>
          </cell>
          <cell r="F1097">
            <v>3.36</v>
          </cell>
          <cell r="G1097">
            <v>10</v>
          </cell>
          <cell r="H1097">
            <v>33.6</v>
          </cell>
        </row>
        <row r="1099">
          <cell r="B1099" t="str">
            <v>734</v>
          </cell>
          <cell r="C1099" t="str">
            <v>CERNIA FILETTO 12X400G OGGIPESCE    GLASS.0%</v>
          </cell>
          <cell r="D1099" t="str">
            <v>PZ</v>
          </cell>
          <cell r="E1099" t="str">
            <v xml:space="preserve"> 10</v>
          </cell>
          <cell r="F1099">
            <v>5.4720000000000004</v>
          </cell>
          <cell r="G1099">
            <v>12</v>
          </cell>
          <cell r="H1099">
            <v>65.664000000000001</v>
          </cell>
        </row>
        <row r="1101">
          <cell r="B1101" t="str">
            <v>811890</v>
          </cell>
          <cell r="C1101" t="str">
            <v>SEPPIE PULITE 20/40 1KG(800G)X10          GLASS.20% INDIA</v>
          </cell>
          <cell r="D1101" t="str">
            <v>PZ</v>
          </cell>
          <cell r="E1101" t="str">
            <v xml:space="preserve"> 10</v>
          </cell>
          <cell r="F1101">
            <v>7.2</v>
          </cell>
          <cell r="G1101">
            <v>10</v>
          </cell>
          <cell r="H1101">
            <v>72</v>
          </cell>
        </row>
        <row r="1103">
          <cell r="B1103" t="str">
            <v>81441</v>
          </cell>
          <cell r="C1103" t="str">
            <v>FRITTURA MISTA ADRIATICO KG4        GLASS. 0-5%</v>
          </cell>
          <cell r="D1103" t="str">
            <v>KG</v>
          </cell>
          <cell r="E1103" t="str">
            <v xml:space="preserve"> 10</v>
          </cell>
          <cell r="F1103">
            <v>8.8000000000000007</v>
          </cell>
          <cell r="G1103">
            <v>4</v>
          </cell>
          <cell r="H1103">
            <v>35.200000000000003</v>
          </cell>
        </row>
        <row r="1105">
          <cell r="B1105" t="str">
            <v>82001</v>
          </cell>
          <cell r="C1105" t="str">
            <v>CALZONE AL FORNO PIZZAIOLA 30PZX130G</v>
          </cell>
          <cell r="D1105" t="str">
            <v>KG</v>
          </cell>
          <cell r="E1105" t="str">
            <v xml:space="preserve"> 10</v>
          </cell>
          <cell r="F1105">
            <v>6.343</v>
          </cell>
          <cell r="G1105">
            <v>3</v>
          </cell>
          <cell r="H1105">
            <v>24.74</v>
          </cell>
        </row>
        <row r="1107">
          <cell r="B1107" t="str">
            <v>AAR500</v>
          </cell>
          <cell r="C1107" t="str">
            <v>AGNOLOTTI ALL'ARAGOSTA 500GX10PZ ZINI</v>
          </cell>
          <cell r="D1107" t="str">
            <v>PZ</v>
          </cell>
          <cell r="E1107" t="str">
            <v xml:space="preserve"> 10</v>
          </cell>
          <cell r="F1107">
            <v>5.0910000000000002</v>
          </cell>
          <cell r="G1107">
            <v>10</v>
          </cell>
          <cell r="H1107">
            <v>50.917999999999999</v>
          </cell>
        </row>
        <row r="1109">
          <cell r="B1109" t="str">
            <v>AG006</v>
          </cell>
          <cell r="C1109" t="str">
            <v>MISTO ASPARAGI E GAMBERETTI KG1X5</v>
          </cell>
          <cell r="D1109" t="str">
            <v>KG</v>
          </cell>
          <cell r="E1109" t="str">
            <v xml:space="preserve"> 10</v>
          </cell>
          <cell r="F1109">
            <v>7.2</v>
          </cell>
          <cell r="G1109">
            <v>5</v>
          </cell>
          <cell r="H1109">
            <v>36</v>
          </cell>
        </row>
        <row r="1111">
          <cell r="B1111" t="str">
            <v>AR073</v>
          </cell>
          <cell r="C1111" t="str">
            <v>ARROSTICINI DI TOTANO/SALMONE 1KGX3 VASSOIO</v>
          </cell>
          <cell r="D1111" t="str">
            <v>KG</v>
          </cell>
          <cell r="E1111" t="str">
            <v xml:space="preserve"> 10</v>
          </cell>
          <cell r="F1111">
            <v>13.6</v>
          </cell>
          <cell r="G1111">
            <v>3</v>
          </cell>
          <cell r="H1111">
            <v>40.799999999999997</v>
          </cell>
        </row>
        <row r="1113">
          <cell r="B1113" t="str">
            <v>ARR001</v>
          </cell>
          <cell r="C1113" t="str">
            <v>AGNELLO ARROSTICINI 2KG</v>
          </cell>
          <cell r="D1113" t="str">
            <v>KG</v>
          </cell>
          <cell r="E1113" t="str">
            <v xml:space="preserve"> 10</v>
          </cell>
          <cell r="F1113">
            <v>15.04</v>
          </cell>
          <cell r="G1113">
            <v>2</v>
          </cell>
          <cell r="H1113">
            <v>30.08</v>
          </cell>
        </row>
        <row r="1115">
          <cell r="B1115" t="str">
            <v>B00010</v>
          </cell>
          <cell r="C1115" t="str">
            <v>GAMBERI SGUSC. INDIA 100/200 12X1000(700) GLASS.30%-FAO51</v>
          </cell>
          <cell r="D1115" t="str">
            <v>PZ</v>
          </cell>
          <cell r="E1115" t="str">
            <v xml:space="preserve"> 10</v>
          </cell>
          <cell r="F1115">
            <v>6.56</v>
          </cell>
          <cell r="G1115">
            <v>12</v>
          </cell>
          <cell r="H1115">
            <v>78.72</v>
          </cell>
        </row>
        <row r="1117">
          <cell r="B1117" t="str">
            <v>BA0003</v>
          </cell>
          <cell r="C1117" t="str">
            <v>BRANZINO FILETTO 120/160 KG5        GLASS.20%-OLANDA-TURCHIA</v>
          </cell>
          <cell r="D1117" t="str">
            <v>KG</v>
          </cell>
          <cell r="E1117" t="str">
            <v xml:space="preserve"> 10</v>
          </cell>
          <cell r="F1117">
            <v>13.12</v>
          </cell>
          <cell r="G1117">
            <v>5</v>
          </cell>
          <cell r="H1117">
            <v>65.599999999999994</v>
          </cell>
        </row>
        <row r="1119">
          <cell r="B1119" t="str">
            <v>BG16KG</v>
          </cell>
          <cell r="C1119" t="str">
            <v>GNOCCHI BOSCONE 1KGX6PZ ZINI</v>
          </cell>
          <cell r="D1119" t="str">
            <v>PZ</v>
          </cell>
          <cell r="E1119" t="str">
            <v xml:space="preserve"> 04</v>
          </cell>
          <cell r="F1119">
            <v>2.141</v>
          </cell>
          <cell r="G1119">
            <v>6</v>
          </cell>
          <cell r="H1119">
            <v>12.851000000000001</v>
          </cell>
        </row>
        <row r="1121">
          <cell r="B1121" t="str">
            <v>BTF500</v>
          </cell>
          <cell r="C1121" t="str">
            <v>TORTELLONI AI 4 FORMAGGI 500GX10PZ ZINI</v>
          </cell>
          <cell r="D1121" t="str">
            <v>PZ</v>
          </cell>
          <cell r="E1121" t="str">
            <v xml:space="preserve"> 10</v>
          </cell>
          <cell r="F1121">
            <v>2.7770000000000001</v>
          </cell>
          <cell r="G1121">
            <v>10</v>
          </cell>
          <cell r="H1121">
            <v>27.776</v>
          </cell>
        </row>
        <row r="1123">
          <cell r="B1123" t="str">
            <v>BXS500</v>
          </cell>
          <cell r="C1123" t="str">
            <v>FAGOTTINI AL SALMONE 500GX10PZ ZINI</v>
          </cell>
          <cell r="D1123" t="str">
            <v>PZ</v>
          </cell>
          <cell r="E1123" t="str">
            <v xml:space="preserve"> 10</v>
          </cell>
          <cell r="F1123">
            <v>3.0350000000000001</v>
          </cell>
          <cell r="G1123">
            <v>10</v>
          </cell>
          <cell r="H1123">
            <v>30.355</v>
          </cell>
        </row>
        <row r="1125">
          <cell r="B1125" t="str">
            <v>C00024</v>
          </cell>
          <cell r="C1125" t="str">
            <v>CALAMARI THAILANDIA U5 BLOCK 6X2,27 GLASS.30%-PULITI-LOLIGO FORMOSANA</v>
          </cell>
          <cell r="D1125" t="str">
            <v>KG</v>
          </cell>
          <cell r="E1125" t="str">
            <v xml:space="preserve"> 10</v>
          </cell>
          <cell r="F1125">
            <v>10.4</v>
          </cell>
          <cell r="G1125">
            <v>13</v>
          </cell>
          <cell r="H1125">
            <v>141.648</v>
          </cell>
        </row>
        <row r="1127">
          <cell r="B1127" t="str">
            <v>C12</v>
          </cell>
          <cell r="C1127" t="str">
            <v>AGNELLO PORZIONI DI SPALLA KG__     NUOVA ZELANDA</v>
          </cell>
          <cell r="D1127" t="str">
            <v>KK</v>
          </cell>
          <cell r="E1127" t="str">
            <v xml:space="preserve"> 10</v>
          </cell>
          <cell r="F1127">
            <v>9.76</v>
          </cell>
          <cell r="G1127">
            <v>1</v>
          </cell>
          <cell r="H1127">
            <v>9.76</v>
          </cell>
        </row>
        <row r="1129">
          <cell r="B1129" t="str">
            <v>CA0023</v>
          </cell>
          <cell r="C1129" t="str">
            <v>CALAMARI IQF INDIA 3/6 KG10X1       GLASS.20%</v>
          </cell>
          <cell r="D1129" t="str">
            <v>PZ</v>
          </cell>
          <cell r="E1129" t="str">
            <v xml:space="preserve"> 10</v>
          </cell>
          <cell r="F1129">
            <v>8.32</v>
          </cell>
          <cell r="G1129">
            <v>10</v>
          </cell>
          <cell r="H1129">
            <v>83.2</v>
          </cell>
        </row>
        <row r="1131">
          <cell r="B1131" t="str">
            <v>CA0074</v>
          </cell>
          <cell r="C1131" t="str">
            <v>CALAMARO IQF INDIA U/3 KG10X1       GLASS.20%</v>
          </cell>
          <cell r="D1131" t="str">
            <v>PZ</v>
          </cell>
          <cell r="E1131" t="str">
            <v xml:space="preserve"> 10</v>
          </cell>
          <cell r="F1131">
            <v>8.9600000000000009</v>
          </cell>
          <cell r="G1131">
            <v>10</v>
          </cell>
          <cell r="H1131">
            <v>89.6</v>
          </cell>
        </row>
        <row r="1133">
          <cell r="B1133" t="str">
            <v>CA0076</v>
          </cell>
          <cell r="C1133" t="str">
            <v>CALAMARI ANELLI/CIUFFI 10X1KG       GLASS.20%-INDIA</v>
          </cell>
          <cell r="D1133" t="str">
            <v>PZ</v>
          </cell>
          <cell r="E1133" t="str">
            <v xml:space="preserve"> 10</v>
          </cell>
          <cell r="F1133">
            <v>6.24</v>
          </cell>
          <cell r="G1133">
            <v>10</v>
          </cell>
          <cell r="H1133">
            <v>62.4</v>
          </cell>
        </row>
        <row r="1135">
          <cell r="B1135" t="str">
            <v>CALU05</v>
          </cell>
          <cell r="C1135" t="str">
            <v>CALAMARI U5 BLOCK THAILANDIA 6X2KG GLASS.30%-PULITI-UROTTEUTHISCHINENSIS</v>
          </cell>
          <cell r="D1135" t="str">
            <v>KG</v>
          </cell>
          <cell r="E1135" t="str">
            <v xml:space="preserve"> 10</v>
          </cell>
          <cell r="F1135">
            <v>11.36</v>
          </cell>
          <cell r="G1135">
            <v>12</v>
          </cell>
          <cell r="H1135">
            <v>136.32</v>
          </cell>
        </row>
        <row r="1137">
          <cell r="B1137" t="str">
            <v>CALU10</v>
          </cell>
          <cell r="C1137" t="str">
            <v>AMULYA CALAMARI PUL. IQF U10 1KG(800G)X6 INDIA GLASS.20%</v>
          </cell>
          <cell r="D1137" t="str">
            <v>KG</v>
          </cell>
          <cell r="E1137" t="str">
            <v xml:space="preserve"> 10</v>
          </cell>
          <cell r="F1137">
            <v>9.8559999999999999</v>
          </cell>
          <cell r="G1137">
            <v>6</v>
          </cell>
          <cell r="H1137">
            <v>59.136000000000003</v>
          </cell>
        </row>
        <row r="1139">
          <cell r="B1139" t="str">
            <v>CB9</v>
          </cell>
          <cell r="C1139" t="str">
            <v>AGNELLO CARRE' INTERO KG__  -  NUOVA ZELANDA/REGNO UNITO</v>
          </cell>
          <cell r="D1139" t="str">
            <v>KK</v>
          </cell>
          <cell r="E1139" t="str">
            <v xml:space="preserve"> 10</v>
          </cell>
          <cell r="F1139">
            <v>14.08</v>
          </cell>
          <cell r="G1139">
            <v>1</v>
          </cell>
          <cell r="H1139">
            <v>14.08</v>
          </cell>
        </row>
        <row r="1141">
          <cell r="B1141" t="str">
            <v>CER001</v>
          </cell>
          <cell r="C1141" t="str">
            <v>CERNIA FILETTO 100/150 INDOPACIFICA 4,8KG(NETTO)</v>
          </cell>
          <cell r="D1141" t="str">
            <v>KG</v>
          </cell>
          <cell r="E1141" t="str">
            <v xml:space="preserve"> 10</v>
          </cell>
          <cell r="F1141">
            <v>13.507999999999999</v>
          </cell>
          <cell r="G1141">
            <v>4</v>
          </cell>
          <cell r="H1141">
            <v>64.84</v>
          </cell>
        </row>
        <row r="1143">
          <cell r="B1143" t="str">
            <v>CLE25K</v>
          </cell>
          <cell r="C1143" t="str">
            <v>LASAGNE EMILIANE 2,5KGX2PZ ZINI</v>
          </cell>
          <cell r="D1143" t="str">
            <v>PZ</v>
          </cell>
          <cell r="E1143" t="str">
            <v xml:space="preserve"> 10</v>
          </cell>
          <cell r="F1143">
            <v>14.443</v>
          </cell>
          <cell r="G1143">
            <v>2</v>
          </cell>
          <cell r="H1143">
            <v>28.885999999999999</v>
          </cell>
        </row>
        <row r="1145">
          <cell r="B1145" t="str">
            <v>D80</v>
          </cell>
          <cell r="C1145" t="str">
            <v>BOVINO - FIORENTINA (T.BONE) 800G+ KG__ - ITALIA (H4CM)</v>
          </cell>
          <cell r="D1145" t="str">
            <v>KK</v>
          </cell>
          <cell r="E1145" t="str">
            <v xml:space="preserve"> 10</v>
          </cell>
          <cell r="F1145">
            <v>13.6</v>
          </cell>
          <cell r="G1145">
            <v>1</v>
          </cell>
          <cell r="H1145">
            <v>13.6</v>
          </cell>
        </row>
        <row r="1147">
          <cell r="B1147" t="str">
            <v>FCC000</v>
          </cell>
          <cell r="C1147" t="str">
            <v>CANNELLONI AL MANZO BRASATO KG3</v>
          </cell>
          <cell r="D1147" t="str">
            <v>KG</v>
          </cell>
          <cell r="E1147" t="str">
            <v xml:space="preserve"> 10</v>
          </cell>
          <cell r="F1147">
            <v>8.6639999999999997</v>
          </cell>
          <cell r="G1147">
            <v>3</v>
          </cell>
          <cell r="H1147">
            <v>25.992000000000001</v>
          </cell>
        </row>
        <row r="1149">
          <cell r="B1149" t="str">
            <v>FCC500</v>
          </cell>
          <cell r="C1149" t="str">
            <v>CANNELLONI ALLA CARNE 500GX10PZ ZINI</v>
          </cell>
          <cell r="D1149" t="str">
            <v>PZ</v>
          </cell>
          <cell r="E1149" t="str">
            <v xml:space="preserve"> 10</v>
          </cell>
          <cell r="F1149">
            <v>3.9039999999999999</v>
          </cell>
          <cell r="G1149">
            <v>10</v>
          </cell>
          <cell r="H1149">
            <v>39.045000000000002</v>
          </cell>
        </row>
        <row r="1151">
          <cell r="B1151" t="str">
            <v>FCM000</v>
          </cell>
          <cell r="C1151" t="str">
            <v>CANNELLONI RICOTTA E SPINACI KG3</v>
          </cell>
          <cell r="D1151" t="str">
            <v>KG</v>
          </cell>
          <cell r="E1151" t="str">
            <v xml:space="preserve"> 10</v>
          </cell>
          <cell r="F1151">
            <v>8.3450000000000006</v>
          </cell>
          <cell r="G1151">
            <v>3</v>
          </cell>
          <cell r="H1151">
            <v>25.035</v>
          </cell>
        </row>
        <row r="1153">
          <cell r="B1153" t="str">
            <v>FCM500</v>
          </cell>
          <cell r="C1153" t="str">
            <v>CANNELLONI RICOTTA E SPINACI 500GX10PZ ZINI</v>
          </cell>
          <cell r="D1153" t="str">
            <v>PZ</v>
          </cell>
          <cell r="E1153" t="str">
            <v xml:space="preserve"> 10</v>
          </cell>
          <cell r="F1153">
            <v>3.7570000000000001</v>
          </cell>
          <cell r="G1153">
            <v>10</v>
          </cell>
          <cell r="H1153">
            <v>37.576000000000001</v>
          </cell>
        </row>
        <row r="1155">
          <cell r="B1155" t="str">
            <v>FR010</v>
          </cell>
          <cell r="C1155" t="str">
            <v>FRITTURA MISTA PESCE INFARINATA KG3</v>
          </cell>
          <cell r="D1155" t="str">
            <v>KG</v>
          </cell>
          <cell r="E1155" t="str">
            <v xml:space="preserve"> 10</v>
          </cell>
          <cell r="F1155">
            <v>14.08</v>
          </cell>
          <cell r="G1155">
            <v>3</v>
          </cell>
          <cell r="H1155">
            <v>42.24</v>
          </cell>
        </row>
        <row r="1157">
          <cell r="B1157" t="str">
            <v>FRA01</v>
          </cell>
          <cell r="C1157" t="str">
            <v>FRAGOLE CONGELATE 1000X10 LAROSA</v>
          </cell>
          <cell r="D1157" t="str">
            <v>PZ</v>
          </cell>
          <cell r="E1157" t="str">
            <v xml:space="preserve"> 04</v>
          </cell>
          <cell r="F1157">
            <v>3.68</v>
          </cell>
          <cell r="G1157">
            <v>10</v>
          </cell>
          <cell r="H1157">
            <v>36.799999999999997</v>
          </cell>
        </row>
        <row r="1159">
          <cell r="B1159" t="str">
            <v>G1K</v>
          </cell>
          <cell r="C1159" t="str">
            <v>AGNELLO CARRE'/COST.TA PORZ. KG__</v>
          </cell>
          <cell r="D1159" t="str">
            <v>KK</v>
          </cell>
          <cell r="E1159" t="str">
            <v xml:space="preserve"> 10</v>
          </cell>
          <cell r="F1159">
            <v>15.68</v>
          </cell>
          <cell r="G1159">
            <v>1</v>
          </cell>
          <cell r="H1159">
            <v>15.68</v>
          </cell>
        </row>
        <row r="1161">
          <cell r="B1161" t="str">
            <v>GA3050</v>
          </cell>
          <cell r="C1161" t="str">
            <v>GAMBERI SGUSC. 30/50 6X1000(650)    GLASS.35%</v>
          </cell>
          <cell r="D1161" t="str">
            <v>PZ</v>
          </cell>
          <cell r="E1161" t="str">
            <v xml:space="preserve"> 10</v>
          </cell>
          <cell r="F1161">
            <v>9.1199999999999992</v>
          </cell>
          <cell r="G1161">
            <v>6</v>
          </cell>
          <cell r="H1161">
            <v>54.72</v>
          </cell>
        </row>
        <row r="1163">
          <cell r="B1163" t="str">
            <v>GAML2B</v>
          </cell>
          <cell r="C1163" t="str">
            <v>GAMBERI ARGENTINI L2 20/30 6X2KG "BORDO" ARBUMASA</v>
          </cell>
          <cell r="D1163" t="str">
            <v>PP</v>
          </cell>
          <cell r="E1163" t="str">
            <v xml:space="preserve"> 10</v>
          </cell>
          <cell r="F1163">
            <v>18.760000000000002</v>
          </cell>
          <cell r="G1163">
            <v>1</v>
          </cell>
          <cell r="H1163">
            <v>18.760000000000002</v>
          </cell>
        </row>
        <row r="1165">
          <cell r="B1165" t="str">
            <v>GAML2V</v>
          </cell>
          <cell r="C1165" t="str">
            <v>GAMBERI ARGENTINI L2 20/30 6X2KG "BORDO" VALASTRO</v>
          </cell>
          <cell r="D1165" t="str">
            <v>PP</v>
          </cell>
          <cell r="E1165" t="str">
            <v xml:space="preserve"> 10</v>
          </cell>
          <cell r="F1165">
            <v>18.760000000000002</v>
          </cell>
          <cell r="G1165">
            <v>1</v>
          </cell>
          <cell r="H1165">
            <v>18.760000000000002</v>
          </cell>
        </row>
        <row r="1167">
          <cell r="B1167" t="str">
            <v>HF0609</v>
          </cell>
          <cell r="C1167" t="str">
            <v>HAM-BURGER CHIANINA GR.200X12PZ     FIORENTINO MEDAGLIONE IGP</v>
          </cell>
          <cell r="D1167" t="str">
            <v>KG</v>
          </cell>
          <cell r="E1167" t="str">
            <v xml:space="preserve"> 10</v>
          </cell>
          <cell r="F1167">
            <v>15.441000000000001</v>
          </cell>
          <cell r="G1167">
            <v>2</v>
          </cell>
          <cell r="H1167">
            <v>37.06</v>
          </cell>
        </row>
        <row r="1169">
          <cell r="B1169" t="str">
            <v>HF0701</v>
          </cell>
          <cell r="C1169" t="str">
            <v>HAM-BURGER BLACK ANGUS GR200X12PZ   AMERICANO</v>
          </cell>
          <cell r="D1169" t="str">
            <v>KG</v>
          </cell>
          <cell r="E1169" t="str">
            <v xml:space="preserve"> 10</v>
          </cell>
          <cell r="F1169">
            <v>13.215999999999999</v>
          </cell>
          <cell r="G1169">
            <v>2</v>
          </cell>
          <cell r="H1169">
            <v>31.72</v>
          </cell>
        </row>
        <row r="1171">
          <cell r="B1171" t="str">
            <v>HF0801</v>
          </cell>
          <cell r="C1171" t="str">
            <v>HAM-BURGER DI BUFALO GR.200X12PZ</v>
          </cell>
          <cell r="D1171" t="str">
            <v>KG</v>
          </cell>
          <cell r="E1171" t="str">
            <v xml:space="preserve"> 10</v>
          </cell>
          <cell r="F1171">
            <v>9.9220000000000006</v>
          </cell>
          <cell r="G1171">
            <v>2</v>
          </cell>
          <cell r="H1171">
            <v>23.814</v>
          </cell>
        </row>
        <row r="1173">
          <cell r="B1173" t="str">
            <v>HF0901</v>
          </cell>
          <cell r="C1173" t="str">
            <v>HAM-BURGER IBERO GAUCHO GR200X12PZ  BOV.AD.URUGUAY PICCANTE</v>
          </cell>
          <cell r="D1173" t="str">
            <v>KG</v>
          </cell>
          <cell r="E1173" t="str">
            <v xml:space="preserve"> 10</v>
          </cell>
          <cell r="F1173">
            <v>12.513999999999999</v>
          </cell>
          <cell r="G1173">
            <v>2</v>
          </cell>
          <cell r="H1173">
            <v>30.035</v>
          </cell>
        </row>
        <row r="1175">
          <cell r="B1175" t="str">
            <v>HF1101</v>
          </cell>
          <cell r="C1175" t="str">
            <v>HAM-BURGER SAVOY GR200X12PZ         FASSONA PIEMONTESE</v>
          </cell>
          <cell r="D1175" t="str">
            <v>KG</v>
          </cell>
          <cell r="E1175" t="str">
            <v xml:space="preserve"> 10</v>
          </cell>
          <cell r="F1175">
            <v>13.404999999999999</v>
          </cell>
          <cell r="G1175">
            <v>2</v>
          </cell>
          <cell r="H1175">
            <v>32.173000000000002</v>
          </cell>
        </row>
        <row r="1177">
          <cell r="B1177" t="str">
            <v>HF1601</v>
          </cell>
          <cell r="C1177" t="str">
            <v>HAM-BURGER BISONTE GR200X12PZ       NORTH AMERICA</v>
          </cell>
          <cell r="D1177" t="str">
            <v>KG</v>
          </cell>
          <cell r="E1177" t="str">
            <v xml:space="preserve"> 10</v>
          </cell>
          <cell r="F1177">
            <v>20.87</v>
          </cell>
          <cell r="G1177">
            <v>2</v>
          </cell>
          <cell r="H1177">
            <v>50.09</v>
          </cell>
        </row>
        <row r="1179">
          <cell r="B1179" t="str">
            <v>HF1901</v>
          </cell>
          <cell r="C1179" t="str">
            <v>HAM-BURGER PURA GR200X12PZ          SCOTTONA</v>
          </cell>
          <cell r="D1179" t="str">
            <v>KG</v>
          </cell>
          <cell r="E1179" t="str">
            <v xml:space="preserve"> 10</v>
          </cell>
          <cell r="F1179">
            <v>10.07</v>
          </cell>
          <cell r="G1179">
            <v>2</v>
          </cell>
          <cell r="H1179">
            <v>24.17</v>
          </cell>
        </row>
        <row r="1181">
          <cell r="B1181" t="str">
            <v>HF2001</v>
          </cell>
          <cell r="C1181" t="str">
            <v>HAM-BURGER PAMPA GR200X12PZ         ANGUS ARGENTINA</v>
          </cell>
          <cell r="D1181" t="str">
            <v>KG</v>
          </cell>
          <cell r="E1181" t="str">
            <v xml:space="preserve"> 10</v>
          </cell>
          <cell r="F1181">
            <v>14.202</v>
          </cell>
          <cell r="G1181">
            <v>2</v>
          </cell>
          <cell r="H1181">
            <v>34.085000000000001</v>
          </cell>
        </row>
        <row r="1183">
          <cell r="B1183" t="str">
            <v>HN0703</v>
          </cell>
          <cell r="C1183" t="str">
            <v>HAM-MEDAGLIETTA DI BLACK ANGUS 30X50AMERICANO</v>
          </cell>
          <cell r="D1183" t="str">
            <v>KG</v>
          </cell>
          <cell r="E1183" t="str">
            <v xml:space="preserve"> 10</v>
          </cell>
          <cell r="F1183">
            <v>14.875999999999999</v>
          </cell>
          <cell r="G1183">
            <v>1</v>
          </cell>
          <cell r="H1183">
            <v>22.315000000000001</v>
          </cell>
        </row>
        <row r="1185">
          <cell r="B1185" t="str">
            <v>HN1001</v>
          </cell>
          <cell r="C1185" t="str">
            <v>HAM-BURGER CINCHIALIX GR200X12PZ CINGHIALE</v>
          </cell>
          <cell r="D1185" t="str">
            <v>KG</v>
          </cell>
          <cell r="E1185" t="str">
            <v xml:space="preserve"> 10</v>
          </cell>
          <cell r="F1185">
            <v>12.071</v>
          </cell>
          <cell r="G1185">
            <v>2</v>
          </cell>
          <cell r="H1185">
            <v>28.971</v>
          </cell>
        </row>
        <row r="1187">
          <cell r="B1187" t="str">
            <v>HN1401</v>
          </cell>
          <cell r="C1187" t="str">
            <v>HAM-BURGER ESQUISITO GR.200X12PZ PATANEGRA</v>
          </cell>
          <cell r="D1187" t="str">
            <v>KG</v>
          </cell>
          <cell r="E1187" t="str">
            <v xml:space="preserve"> 10</v>
          </cell>
          <cell r="F1187">
            <v>15.132999999999999</v>
          </cell>
          <cell r="G1187">
            <v>2</v>
          </cell>
          <cell r="H1187">
            <v>36.32</v>
          </cell>
        </row>
        <row r="1189">
          <cell r="B1189" t="str">
            <v>HN2303</v>
          </cell>
          <cell r="C1189" t="str">
            <v>HAM-MEDAGLIETTA DI HEREFORD 30X50   IRLANDESE</v>
          </cell>
          <cell r="D1189" t="str">
            <v>KG</v>
          </cell>
          <cell r="E1189" t="str">
            <v xml:space="preserve"> 10</v>
          </cell>
          <cell r="F1189">
            <v>15.241</v>
          </cell>
          <cell r="G1189">
            <v>1</v>
          </cell>
          <cell r="H1189">
            <v>22.861999999999998</v>
          </cell>
        </row>
        <row r="1191">
          <cell r="B1191" t="str">
            <v>HN2311</v>
          </cell>
          <cell r="C1191" t="str">
            <v>HAM-BURGER MAGNUM44 GR440X6PZ       HEREFORD IRALNDA</v>
          </cell>
          <cell r="D1191" t="str">
            <v>KG</v>
          </cell>
          <cell r="E1191" t="str">
            <v xml:space="preserve"> 10</v>
          </cell>
          <cell r="F1191">
            <v>14.28</v>
          </cell>
          <cell r="G1191">
            <v>2</v>
          </cell>
          <cell r="H1191">
            <v>37.700000000000003</v>
          </cell>
        </row>
        <row r="1193">
          <cell r="B1193" t="str">
            <v>HP0406</v>
          </cell>
          <cell r="C1193" t="str">
            <v>HAM-PANINO AL CARBONE VEGETALE GR110X36PZ</v>
          </cell>
          <cell r="D1193" t="str">
            <v>KG</v>
          </cell>
          <cell r="E1193" t="str">
            <v xml:space="preserve"> 10</v>
          </cell>
          <cell r="F1193">
            <v>6.1859999999999999</v>
          </cell>
          <cell r="G1193">
            <v>3</v>
          </cell>
          <cell r="H1193">
            <v>24.5</v>
          </cell>
        </row>
        <row r="1195">
          <cell r="B1195" t="str">
            <v>HP2001</v>
          </cell>
          <cell r="C1195" t="str">
            <v>HAM-POKER D'ASSI 30GX100PZ          PANINI(SESAM,CURC,BIETAROSS,CARBVEG)</v>
          </cell>
          <cell r="D1195" t="str">
            <v>KG</v>
          </cell>
          <cell r="E1195" t="str">
            <v xml:space="preserve"> 10</v>
          </cell>
          <cell r="F1195">
            <v>8.2460000000000004</v>
          </cell>
          <cell r="G1195">
            <v>3</v>
          </cell>
          <cell r="H1195">
            <v>24.74</v>
          </cell>
        </row>
        <row r="1197">
          <cell r="B1197" t="str">
            <v>LIM01</v>
          </cell>
          <cell r="C1197" t="str">
            <v>SUCCO LIMONE 1000X12 LAROSA</v>
          </cell>
          <cell r="D1197" t="str">
            <v>PZ</v>
          </cell>
          <cell r="E1197" t="str">
            <v xml:space="preserve"> 22</v>
          </cell>
          <cell r="F1197">
            <v>3.04</v>
          </cell>
          <cell r="G1197">
            <v>12</v>
          </cell>
          <cell r="H1197">
            <v>36.479999999999997</v>
          </cell>
        </row>
        <row r="1199">
          <cell r="B1199" t="str">
            <v>MA2130</v>
          </cell>
          <cell r="C1199" t="str">
            <v>MAZZANCOLLE TROP. 21/30 1KG(425G)X6 GLASS.55%-ECUADOR</v>
          </cell>
          <cell r="D1199" t="str">
            <v>PZ</v>
          </cell>
          <cell r="E1199" t="str">
            <v xml:space="preserve"> 10</v>
          </cell>
          <cell r="F1199">
            <v>4.5599999999999996</v>
          </cell>
          <cell r="G1199">
            <v>6</v>
          </cell>
          <cell r="H1199">
            <v>27.36</v>
          </cell>
        </row>
        <row r="1201">
          <cell r="B1201" t="str">
            <v>MA2630</v>
          </cell>
          <cell r="C1201" t="str">
            <v>MAZZANCOLLE 21/25 SG.CRUDE 1KGX10 IQF GLASS.20%-ECUADOR</v>
          </cell>
          <cell r="D1201" t="str">
            <v>KG</v>
          </cell>
          <cell r="E1201" t="str">
            <v xml:space="preserve"> 10</v>
          </cell>
          <cell r="F1201">
            <v>11.73</v>
          </cell>
          <cell r="G1201">
            <v>10</v>
          </cell>
          <cell r="H1201">
            <v>117.3</v>
          </cell>
        </row>
        <row r="1203">
          <cell r="B1203" t="str">
            <v>MA4150</v>
          </cell>
          <cell r="C1203" t="str">
            <v>MAZZANCOLLE 41/50 SG.CRUDE 1KGX10 IQF GLASS.20%-ECUADOR</v>
          </cell>
          <cell r="D1203" t="str">
            <v>KG</v>
          </cell>
          <cell r="E1203" t="str">
            <v xml:space="preserve"> 10</v>
          </cell>
          <cell r="F1203">
            <v>10.199999999999999</v>
          </cell>
          <cell r="G1203">
            <v>10</v>
          </cell>
          <cell r="H1203">
            <v>102</v>
          </cell>
        </row>
        <row r="1205">
          <cell r="B1205" t="str">
            <v>MA5160</v>
          </cell>
          <cell r="C1205" t="str">
            <v>MAZZANCOLLE 51/60 SG.CRUDE 1KGX10 IQF GLASS.20%-ECUADOR</v>
          </cell>
          <cell r="D1205" t="str">
            <v>KG</v>
          </cell>
          <cell r="E1205" t="str">
            <v xml:space="preserve"> 10</v>
          </cell>
          <cell r="F1205">
            <v>10.4</v>
          </cell>
          <cell r="G1205">
            <v>10</v>
          </cell>
          <cell r="H1205">
            <v>104</v>
          </cell>
        </row>
        <row r="1207">
          <cell r="B1207" t="str">
            <v>MAT3KG</v>
          </cell>
          <cell r="C1207" t="str">
            <v>SORRISI ALL'ASTICE 3 X 1KG</v>
          </cell>
          <cell r="D1207" t="str">
            <v>KG</v>
          </cell>
          <cell r="E1207" t="str">
            <v xml:space="preserve"> 10</v>
          </cell>
          <cell r="F1207">
            <v>11.763999999999999</v>
          </cell>
          <cell r="G1207">
            <v>3</v>
          </cell>
          <cell r="H1207">
            <v>35.293999999999997</v>
          </cell>
        </row>
        <row r="1209">
          <cell r="B1209" t="str">
            <v>MAZ678</v>
          </cell>
          <cell r="C1209" t="str">
            <v>MAZZANCOLLA TROPICALE 60-70-80 6X2KG SEMI-IQF GLASS.0% - ECUADOR</v>
          </cell>
          <cell r="D1209" t="str">
            <v>KG</v>
          </cell>
          <cell r="E1209" t="str">
            <v xml:space="preserve"> 10</v>
          </cell>
          <cell r="F1209">
            <v>8.16</v>
          </cell>
          <cell r="G1209">
            <v>12</v>
          </cell>
          <cell r="H1209">
            <v>97.92</v>
          </cell>
        </row>
        <row r="1211">
          <cell r="B1211" t="str">
            <v>ME0043B</v>
          </cell>
          <cell r="C1211" t="str">
            <v>MERLUZZO CUORICINI SUDAFRICA PV KG__GLASS. 25%-FAO47</v>
          </cell>
          <cell r="D1211" t="str">
            <v>KK</v>
          </cell>
          <cell r="E1211" t="str">
            <v xml:space="preserve"> 10</v>
          </cell>
          <cell r="F1211">
            <v>6.25</v>
          </cell>
          <cell r="G1211">
            <v>1</v>
          </cell>
          <cell r="H1211">
            <v>6.25</v>
          </cell>
        </row>
        <row r="1213">
          <cell r="B1213" t="str">
            <v>ME0046B</v>
          </cell>
          <cell r="C1213" t="str">
            <v>MERLUZZO ATLANTICO DEC. 200/400 IQF KG__   GLASS.10%-FAO41</v>
          </cell>
          <cell r="D1213" t="str">
            <v>KK</v>
          </cell>
          <cell r="E1213" t="str">
            <v xml:space="preserve"> 10</v>
          </cell>
          <cell r="F1213">
            <v>4.32</v>
          </cell>
          <cell r="G1213">
            <v>1</v>
          </cell>
          <cell r="H1213">
            <v>4.32</v>
          </cell>
        </row>
        <row r="1215">
          <cell r="B1215" t="str">
            <v>MRV001</v>
          </cell>
          <cell r="C1215" t="str">
            <v>SPADA TRANCE 1/2LUNA G SFUSO 5KG    GLASS.20% (4KG) - SASHIMI</v>
          </cell>
          <cell r="D1215" t="str">
            <v>KG</v>
          </cell>
          <cell r="E1215" t="str">
            <v xml:space="preserve"> 10</v>
          </cell>
          <cell r="F1215">
            <v>13.12</v>
          </cell>
          <cell r="G1215">
            <v>5</v>
          </cell>
          <cell r="H1215">
            <v>65.599999999999994</v>
          </cell>
        </row>
        <row r="1217">
          <cell r="B1217" t="str">
            <v>MRV003</v>
          </cell>
          <cell r="C1217" t="str">
            <v>SPADA TRANCE 1/2LUNA PELL.17,99 5KG GLASS.20% (4KG) - SASHIMI</v>
          </cell>
          <cell r="D1217" t="str">
            <v>KG</v>
          </cell>
          <cell r="E1217" t="str">
            <v xml:space="preserve"> 10</v>
          </cell>
          <cell r="F1217">
            <v>13.28</v>
          </cell>
          <cell r="G1217">
            <v>5</v>
          </cell>
          <cell r="H1217">
            <v>66.400000000000006</v>
          </cell>
        </row>
        <row r="1219">
          <cell r="B1219" t="str">
            <v>MRV004</v>
          </cell>
          <cell r="C1219" t="str">
            <v>SPADA TRANCE TONDO PELL.14,99 5KG   GLASS.20% (4KG) - FAO27</v>
          </cell>
          <cell r="D1219" t="str">
            <v>KG</v>
          </cell>
          <cell r="E1219" t="str">
            <v xml:space="preserve"> 10</v>
          </cell>
          <cell r="F1219">
            <v>11.04</v>
          </cell>
          <cell r="G1219">
            <v>5</v>
          </cell>
          <cell r="H1219">
            <v>55.2</v>
          </cell>
        </row>
        <row r="1221">
          <cell r="B1221" t="str">
            <v>MRV005</v>
          </cell>
          <cell r="C1221" t="str">
            <v>SMERIGLIO TRANCE 1/2L PELL.8,99 5KG GLASS.20% (4KG) - FAO27</v>
          </cell>
          <cell r="D1221" t="str">
            <v>KG</v>
          </cell>
          <cell r="E1221" t="str">
            <v xml:space="preserve"> 10</v>
          </cell>
          <cell r="F1221">
            <v>6.64</v>
          </cell>
          <cell r="G1221">
            <v>5</v>
          </cell>
          <cell r="H1221">
            <v>33.200000000000003</v>
          </cell>
        </row>
        <row r="1223">
          <cell r="B1223" t="str">
            <v>MRV007</v>
          </cell>
          <cell r="C1223" t="str">
            <v>SPADA TRANCE 1/2LUNA MEDIA SFUSO 5KGGLASS.20% (4KG)</v>
          </cell>
          <cell r="D1223" t="str">
            <v>KG</v>
          </cell>
          <cell r="E1223" t="str">
            <v xml:space="preserve"> 10</v>
          </cell>
          <cell r="F1223">
            <v>10.8</v>
          </cell>
          <cell r="G1223">
            <v>5</v>
          </cell>
          <cell r="H1223">
            <v>54</v>
          </cell>
        </row>
        <row r="1225">
          <cell r="B1225" t="str">
            <v>MRV008</v>
          </cell>
          <cell r="C1225" t="str">
            <v>SPADA FILONE 1/4 S/P S/O KG__       GLASS.0%</v>
          </cell>
          <cell r="D1225" t="str">
            <v>KK</v>
          </cell>
          <cell r="E1225" t="str">
            <v xml:space="preserve"> 10</v>
          </cell>
          <cell r="F1225">
            <v>14.8</v>
          </cell>
          <cell r="G1225">
            <v>1</v>
          </cell>
          <cell r="H1225">
            <v>14.8</v>
          </cell>
        </row>
        <row r="1227">
          <cell r="B1227" t="str">
            <v>MSP000</v>
          </cell>
          <cell r="C1227" t="str">
            <v>MEZZELUNE ALLO SPECK 6X1KG ZINI</v>
          </cell>
          <cell r="D1227" t="str">
            <v>KG</v>
          </cell>
          <cell r="E1227" t="str">
            <v xml:space="preserve"> 10</v>
          </cell>
          <cell r="F1227">
            <v>6.976</v>
          </cell>
          <cell r="G1227">
            <v>6</v>
          </cell>
          <cell r="H1227">
            <v>41.860999999999997</v>
          </cell>
        </row>
        <row r="1229">
          <cell r="B1229" t="str">
            <v>NS0003</v>
          </cell>
          <cell r="C1229" t="str">
            <v>NORDMEER FILETTI GR. 75 KG4,5</v>
          </cell>
          <cell r="D1229" t="str">
            <v>KG</v>
          </cell>
          <cell r="E1229" t="str">
            <v xml:space="preserve"> 10</v>
          </cell>
          <cell r="F1229">
            <v>7.36</v>
          </cell>
          <cell r="G1229">
            <v>4</v>
          </cell>
          <cell r="H1229">
            <v>33.119999999999997</v>
          </cell>
        </row>
        <row r="1231">
          <cell r="B1231" t="str">
            <v>NS0008</v>
          </cell>
          <cell r="C1231" t="str">
            <v>CRUNCHY FISH GR 50 KG4</v>
          </cell>
          <cell r="D1231" t="str">
            <v>KG</v>
          </cell>
          <cell r="E1231" t="str">
            <v xml:space="preserve"> 10</v>
          </cell>
          <cell r="F1231">
            <v>7.84</v>
          </cell>
          <cell r="G1231">
            <v>4</v>
          </cell>
          <cell r="H1231">
            <v>31.36</v>
          </cell>
        </row>
        <row r="1233">
          <cell r="B1233" t="str">
            <v>OR0003</v>
          </cell>
          <cell r="C1233" t="str">
            <v>ORATA FILETTO 120/160 KG5           GLASS.20%-OLANDA-TURCHIA</v>
          </cell>
          <cell r="D1233" t="str">
            <v>KG</v>
          </cell>
          <cell r="E1233" t="str">
            <v xml:space="preserve"> 10</v>
          </cell>
          <cell r="F1233">
            <v>11.36</v>
          </cell>
          <cell r="G1233">
            <v>5</v>
          </cell>
          <cell r="H1233">
            <v>56.8</v>
          </cell>
        </row>
        <row r="1235">
          <cell r="B1235" t="str">
            <v>P00033</v>
          </cell>
          <cell r="C1235" t="str">
            <v>POLPO 3000 UP INDOPACIFICO(T2)KG__GLASS. 10% (INDONESIA) FAO71</v>
          </cell>
          <cell r="D1235" t="str">
            <v>KK</v>
          </cell>
          <cell r="E1235" t="str">
            <v xml:space="preserve"> 10</v>
          </cell>
          <cell r="F1235">
            <v>14.19</v>
          </cell>
          <cell r="G1235">
            <v>1</v>
          </cell>
          <cell r="H1235">
            <v>14.19</v>
          </cell>
        </row>
        <row r="1237">
          <cell r="B1237" t="str">
            <v>P001097</v>
          </cell>
          <cell r="C1237" t="str">
            <v>PIZZA MARGHERITA 26x38CM 450GX8 ITALPIZZA</v>
          </cell>
          <cell r="D1237" t="str">
            <v>PZ</v>
          </cell>
          <cell r="E1237" t="str">
            <v xml:space="preserve"> 10</v>
          </cell>
          <cell r="F1237">
            <v>3.3119999999999998</v>
          </cell>
          <cell r="G1237">
            <v>8</v>
          </cell>
          <cell r="H1237">
            <v>26.495999999999999</v>
          </cell>
        </row>
        <row r="1239">
          <cell r="B1239" t="str">
            <v>PO0004</v>
          </cell>
          <cell r="C1239" t="str">
            <v>POLPO MAROCCO T4(1500-2000) IQF KG__      GLASS.10%</v>
          </cell>
          <cell r="D1239" t="str">
            <v>KK</v>
          </cell>
          <cell r="E1239" t="str">
            <v xml:space="preserve"> 10</v>
          </cell>
          <cell r="F1239">
            <v>14.88</v>
          </cell>
          <cell r="G1239">
            <v>1</v>
          </cell>
          <cell r="H1239">
            <v>14.88</v>
          </cell>
        </row>
        <row r="1241">
          <cell r="B1241" t="str">
            <v>PO0006</v>
          </cell>
          <cell r="C1241" t="str">
            <v>POLPO MAROCCO T6(800-1200) IQF KG__       GLASS.10%</v>
          </cell>
          <cell r="D1241" t="str">
            <v>KK</v>
          </cell>
          <cell r="E1241" t="str">
            <v xml:space="preserve"> 10</v>
          </cell>
          <cell r="F1241">
            <v>12.48</v>
          </cell>
          <cell r="G1241">
            <v>1</v>
          </cell>
          <cell r="H1241">
            <v>12.48</v>
          </cell>
        </row>
        <row r="1243">
          <cell r="B1243" t="str">
            <v>PS003</v>
          </cell>
          <cell r="C1243" t="str">
            <v>SALMONE GRATINATO PORZIONI 4X1KG    VASSOIO</v>
          </cell>
          <cell r="D1243" t="str">
            <v>KG</v>
          </cell>
          <cell r="E1243" t="str">
            <v xml:space="preserve"> 10</v>
          </cell>
          <cell r="F1243">
            <v>9.44</v>
          </cell>
          <cell r="G1243">
            <v>4</v>
          </cell>
          <cell r="H1243">
            <v>37.76</v>
          </cell>
        </row>
        <row r="1245">
          <cell r="B1245" t="str">
            <v>PS005</v>
          </cell>
          <cell r="C1245" t="str">
            <v>SPADA TRANCE PANATE ALLE ERBE 3KG   COTOLETTA</v>
          </cell>
          <cell r="D1245" t="str">
            <v>KG</v>
          </cell>
          <cell r="E1245" t="str">
            <v xml:space="preserve"> 10</v>
          </cell>
          <cell r="F1245">
            <v>15.2</v>
          </cell>
          <cell r="G1245">
            <v>3</v>
          </cell>
          <cell r="H1245">
            <v>45.6</v>
          </cell>
        </row>
        <row r="1247">
          <cell r="B1247" t="str">
            <v>QCN3KG</v>
          </cell>
          <cell r="C1247" t="str">
            <v>TORTELLI ALLA CERNIA 3KG ZINI</v>
          </cell>
          <cell r="D1247" t="str">
            <v>KG</v>
          </cell>
          <cell r="E1247" t="str">
            <v xml:space="preserve"> 10</v>
          </cell>
          <cell r="F1247">
            <v>11.148999999999999</v>
          </cell>
          <cell r="G1247">
            <v>3</v>
          </cell>
          <cell r="H1247">
            <v>33.448</v>
          </cell>
        </row>
        <row r="1249">
          <cell r="B1249" t="str">
            <v>QFU3KG</v>
          </cell>
          <cell r="C1249" t="str">
            <v>TORTELLI AI PORCINI 3 X 1KG</v>
          </cell>
          <cell r="D1249" t="str">
            <v>PZ</v>
          </cell>
          <cell r="E1249" t="str">
            <v xml:space="preserve"> 10</v>
          </cell>
          <cell r="F1249">
            <v>10.67</v>
          </cell>
          <cell r="G1249">
            <v>3</v>
          </cell>
          <cell r="H1249">
            <v>32.011000000000003</v>
          </cell>
        </row>
        <row r="1251">
          <cell r="B1251" t="str">
            <v>QTT500</v>
          </cell>
          <cell r="C1251" t="str">
            <v>RAVIOLI RICOTTA E SPINACI 500GX10PZ ZINI</v>
          </cell>
          <cell r="D1251" t="str">
            <v>PZ</v>
          </cell>
          <cell r="E1251" t="str">
            <v xml:space="preserve"> 10</v>
          </cell>
          <cell r="F1251">
            <v>3.782</v>
          </cell>
          <cell r="G1251">
            <v>10</v>
          </cell>
          <cell r="H1251">
            <v>37.823999999999998</v>
          </cell>
        </row>
        <row r="1253">
          <cell r="B1253" t="str">
            <v>RAN001</v>
          </cell>
          <cell r="C1253" t="str">
            <v>CODE DI RANA PESCATRICE SUDAFRICA KG 3,6</v>
          </cell>
          <cell r="D1253" t="str">
            <v>KG</v>
          </cell>
          <cell r="E1253" t="str">
            <v xml:space="preserve"> 10</v>
          </cell>
          <cell r="F1253">
            <v>22.666</v>
          </cell>
          <cell r="G1253">
            <v>3</v>
          </cell>
          <cell r="H1253">
            <v>81.600999999999999</v>
          </cell>
        </row>
        <row r="1255">
          <cell r="B1255" t="str">
            <v>RCA000</v>
          </cell>
          <cell r="C1255" t="str">
            <v>RAVIOLI AL MANZO BRASATO 6X1KG ZINI</v>
          </cell>
          <cell r="D1255" t="str">
            <v>PZ</v>
          </cell>
          <cell r="E1255" t="str">
            <v xml:space="preserve"> 10</v>
          </cell>
          <cell r="F1255">
            <v>8.0429999999999993</v>
          </cell>
          <cell r="G1255">
            <v>6</v>
          </cell>
          <cell r="H1255">
            <v>48.262</v>
          </cell>
        </row>
        <row r="1257">
          <cell r="B1257" t="str">
            <v>RCC500</v>
          </cell>
          <cell r="C1257" t="str">
            <v>RAVIOLI DI CARNE 500GX10PZ ZINI</v>
          </cell>
          <cell r="D1257" t="str">
            <v>PZ</v>
          </cell>
          <cell r="E1257" t="str">
            <v xml:space="preserve"> 10</v>
          </cell>
          <cell r="F1257">
            <v>3.782</v>
          </cell>
          <cell r="G1257">
            <v>10</v>
          </cell>
          <cell r="H1257">
            <v>37.823999999999998</v>
          </cell>
        </row>
        <row r="1259">
          <cell r="B1259" t="str">
            <v>RIC35</v>
          </cell>
          <cell r="C1259" t="str">
            <v>RICOTTA DI PECORA DOLCE CONG. 3.5KG SECCHIO</v>
          </cell>
          <cell r="D1259" t="str">
            <v>PP</v>
          </cell>
          <cell r="E1259" t="str">
            <v xml:space="preserve"> 10</v>
          </cell>
          <cell r="F1259">
            <v>16.239999999999998</v>
          </cell>
          <cell r="G1259">
            <v>1</v>
          </cell>
          <cell r="H1259">
            <v>16.239999999999998</v>
          </cell>
        </row>
        <row r="1261">
          <cell r="B1261" t="str">
            <v>RIC6</v>
          </cell>
          <cell r="C1261" t="str">
            <v>RICOTTA DI PECORA DOLCE CONG. 6KG   SECCHIO</v>
          </cell>
          <cell r="D1261" t="str">
            <v>PP</v>
          </cell>
          <cell r="E1261" t="str">
            <v xml:space="preserve"> 10</v>
          </cell>
          <cell r="F1261">
            <v>25.92</v>
          </cell>
          <cell r="G1261">
            <v>1</v>
          </cell>
          <cell r="H1261">
            <v>25.92</v>
          </cell>
        </row>
        <row r="1263">
          <cell r="B1263" t="str">
            <v>RS660</v>
          </cell>
          <cell r="C1263" t="str">
            <v>SPADA TRANCE RITAGLI  5KG           GLASS.15%</v>
          </cell>
          <cell r="D1263" t="str">
            <v>KG</v>
          </cell>
          <cell r="E1263" t="str">
            <v xml:space="preserve"> 10</v>
          </cell>
          <cell r="F1263">
            <v>3.04</v>
          </cell>
          <cell r="G1263">
            <v>5</v>
          </cell>
          <cell r="H1263">
            <v>15.2</v>
          </cell>
        </row>
        <row r="1265">
          <cell r="B1265" t="str">
            <v>SAL002</v>
          </cell>
          <cell r="C1265" t="str">
            <v>SALPESCA MERLUZZO CUORICINI 8KGE9,59GLASS.20% - SUDAFRICA</v>
          </cell>
          <cell r="D1265" t="str">
            <v>KG</v>
          </cell>
          <cell r="E1265" t="str">
            <v xml:space="preserve"> 10</v>
          </cell>
          <cell r="F1265">
            <v>6.9749999999999996</v>
          </cell>
          <cell r="G1265">
            <v>8</v>
          </cell>
          <cell r="H1265">
            <v>55.8</v>
          </cell>
        </row>
        <row r="1267">
          <cell r="B1267" t="str">
            <v>SAL003</v>
          </cell>
          <cell r="C1267" t="str">
            <v>SALPESCA FIL.MERLUZZO ALASKA 1KG(800G)X5  GLASS.20%</v>
          </cell>
          <cell r="D1267" t="str">
            <v>PZ</v>
          </cell>
          <cell r="E1267" t="str">
            <v xml:space="preserve"> 10</v>
          </cell>
          <cell r="F1267">
            <v>4.6500000000000004</v>
          </cell>
          <cell r="G1267">
            <v>5</v>
          </cell>
          <cell r="H1267">
            <v>23.25</v>
          </cell>
        </row>
        <row r="1269">
          <cell r="B1269" t="str">
            <v>SAL004</v>
          </cell>
          <cell r="C1269" t="str">
            <v>SALPESCA FIORI/CUORI MERLUZZO ALASKA 100/150 5KG(4KG) - GLASS.20%</v>
          </cell>
          <cell r="D1269" t="str">
            <v>KG</v>
          </cell>
          <cell r="E1269" t="str">
            <v xml:space="preserve"> 10</v>
          </cell>
          <cell r="F1269">
            <v>8.25</v>
          </cell>
          <cell r="G1269">
            <v>5</v>
          </cell>
          <cell r="H1269">
            <v>41.25</v>
          </cell>
        </row>
        <row r="1271">
          <cell r="B1271" t="str">
            <v>SAL005</v>
          </cell>
          <cell r="C1271" t="str">
            <v>SALPESCA VERDESCA TRANCE 6KG E5.89  GLASS.20-25%</v>
          </cell>
          <cell r="D1271" t="str">
            <v>KG</v>
          </cell>
          <cell r="E1271" t="str">
            <v xml:space="preserve"> 10</v>
          </cell>
          <cell r="F1271">
            <v>4.32</v>
          </cell>
          <cell r="G1271">
            <v>6</v>
          </cell>
          <cell r="H1271">
            <v>25.92</v>
          </cell>
        </row>
        <row r="1273">
          <cell r="B1273" t="str">
            <v>SAL008</v>
          </cell>
          <cell r="C1273" t="str">
            <v>SALPESCA SALMONE PORZIONI 5KG E14,89GLASS.20%</v>
          </cell>
          <cell r="D1273" t="str">
            <v>KG</v>
          </cell>
          <cell r="E1273" t="str">
            <v xml:space="preserve"> 10</v>
          </cell>
          <cell r="F1273">
            <v>10.827999999999999</v>
          </cell>
          <cell r="G1273">
            <v>5</v>
          </cell>
          <cell r="H1273">
            <v>54.14</v>
          </cell>
        </row>
        <row r="1275">
          <cell r="B1275" t="str">
            <v>SAL009</v>
          </cell>
          <cell r="C1275" t="str">
            <v>SALPESCA FILETTO BRANZINO 5KG E16.99GLASS.20%-120/160-TURCHIA</v>
          </cell>
          <cell r="D1275" t="str">
            <v>KG</v>
          </cell>
          <cell r="E1275" t="str">
            <v xml:space="preserve"> 10</v>
          </cell>
          <cell r="F1275">
            <v>12.356</v>
          </cell>
          <cell r="G1275">
            <v>5</v>
          </cell>
          <cell r="H1275">
            <v>61.78</v>
          </cell>
        </row>
        <row r="1277">
          <cell r="B1277" t="str">
            <v>SAL010</v>
          </cell>
          <cell r="C1277" t="str">
            <v>SALPESCA FILETTO DI ORATA 5KG E15.99GLASS.20%-120/160-TURCHIA</v>
          </cell>
          <cell r="D1277" t="str">
            <v>KG</v>
          </cell>
          <cell r="E1277" t="str">
            <v xml:space="preserve"> 10</v>
          </cell>
          <cell r="F1277">
            <v>11.68</v>
          </cell>
          <cell r="G1277">
            <v>5</v>
          </cell>
          <cell r="H1277">
            <v>58.4</v>
          </cell>
        </row>
        <row r="1279">
          <cell r="B1279" t="str">
            <v>SAL011</v>
          </cell>
          <cell r="C1279" t="str">
            <v>SALPESCA BACCALA'PORZIONE 5KG E12.99GLASS.15%-ISLANDA-MERLUZZO NORDICO</v>
          </cell>
          <cell r="D1279" t="str">
            <v>KG</v>
          </cell>
          <cell r="E1279" t="str">
            <v xml:space="preserve"> 10</v>
          </cell>
          <cell r="F1279">
            <v>9.84</v>
          </cell>
          <cell r="G1279">
            <v>5</v>
          </cell>
          <cell r="H1279">
            <v>49.2</v>
          </cell>
        </row>
        <row r="1281">
          <cell r="B1281" t="str">
            <v>SAL013</v>
          </cell>
          <cell r="C1281" t="str">
            <v>SALPESCA SPADA TRANCE 500G(400G)X10PZ GLASS.20% FAO71</v>
          </cell>
          <cell r="D1281" t="str">
            <v>PZ</v>
          </cell>
          <cell r="E1281" t="str">
            <v xml:space="preserve"> 10</v>
          </cell>
          <cell r="F1281">
            <v>4.032</v>
          </cell>
          <cell r="G1281">
            <v>10</v>
          </cell>
          <cell r="H1281">
            <v>40.32</v>
          </cell>
        </row>
        <row r="1283">
          <cell r="B1283" t="str">
            <v>SAL014</v>
          </cell>
          <cell r="C1283" t="str">
            <v>FRITTURA MISTA 800G(640G)X6 SALPESCA GLASS.20%</v>
          </cell>
          <cell r="D1283" t="str">
            <v>PZ</v>
          </cell>
          <cell r="E1283" t="str">
            <v xml:space="preserve"> 10</v>
          </cell>
          <cell r="F1283">
            <v>7.2</v>
          </cell>
          <cell r="G1283">
            <v>6</v>
          </cell>
          <cell r="H1283">
            <v>43.2</v>
          </cell>
        </row>
        <row r="1285">
          <cell r="B1285" t="str">
            <v>SAL015</v>
          </cell>
          <cell r="C1285" t="str">
            <v>SALPESCA TRANCE DI MERLUZZO 500G(400G)X10PZ-GLASS.20% NAMIBIA</v>
          </cell>
          <cell r="D1285" t="str">
            <v>PZ</v>
          </cell>
          <cell r="E1285" t="str">
            <v xml:space="preserve"> 10</v>
          </cell>
          <cell r="F1285">
            <v>3.2</v>
          </cell>
          <cell r="G1285">
            <v>10</v>
          </cell>
          <cell r="H1285">
            <v>32</v>
          </cell>
        </row>
        <row r="1287">
          <cell r="B1287" t="str">
            <v>SCO001</v>
          </cell>
          <cell r="C1287" t="str">
            <v>MISTO SCOGLIO MARE+ 1KGX6 GLASS.20% DISATTIVATO A PALMARI</v>
          </cell>
          <cell r="D1287" t="str">
            <v>KG</v>
          </cell>
          <cell r="E1287" t="str">
            <v xml:space="preserve"> 10</v>
          </cell>
          <cell r="F1287">
            <v>6.56</v>
          </cell>
          <cell r="G1287">
            <v>6</v>
          </cell>
          <cell r="H1287">
            <v>39.36</v>
          </cell>
        </row>
        <row r="1289">
          <cell r="B1289" t="str">
            <v>SE0006</v>
          </cell>
          <cell r="C1289" t="str">
            <v>SEPPIA PULITA IQF 1/2 INDIA KG10    GLASS.25%</v>
          </cell>
          <cell r="D1289" t="str">
            <v>KG</v>
          </cell>
          <cell r="E1289" t="str">
            <v xml:space="preserve"> 10</v>
          </cell>
          <cell r="F1289">
            <v>10.08</v>
          </cell>
          <cell r="G1289">
            <v>10</v>
          </cell>
          <cell r="H1289">
            <v>100.8</v>
          </cell>
        </row>
        <row r="1291">
          <cell r="B1291" t="str">
            <v>SE0008B</v>
          </cell>
          <cell r="C1291" t="str">
            <v>SEPPIA PULITA 60/UP INDIA KG__ GLASS.20%-BUSTA</v>
          </cell>
          <cell r="D1291" t="str">
            <v>KK</v>
          </cell>
          <cell r="E1291" t="str">
            <v xml:space="preserve"> 10</v>
          </cell>
          <cell r="F1291">
            <v>7.68</v>
          </cell>
          <cell r="G1291">
            <v>1</v>
          </cell>
          <cell r="H1291">
            <v>7.68</v>
          </cell>
        </row>
        <row r="1293">
          <cell r="B1293" t="str">
            <v>SEP812</v>
          </cell>
          <cell r="C1293" t="str">
            <v>AMULYA SEPPIA PUL. IQF 8/12 1KG(800G)X6 - INDIA GLASS.20%</v>
          </cell>
          <cell r="D1293" t="str">
            <v>KG</v>
          </cell>
          <cell r="E1293" t="str">
            <v xml:space="preserve"> 10</v>
          </cell>
          <cell r="F1293">
            <v>11.648</v>
          </cell>
          <cell r="G1293">
            <v>6</v>
          </cell>
          <cell r="H1293">
            <v>69.888000000000005</v>
          </cell>
        </row>
        <row r="1295">
          <cell r="B1295" t="str">
            <v>SEPIU1</v>
          </cell>
          <cell r="C1295" t="str">
            <v>AMULYA SEPPIA PUL. IQF U/1 6KG(4,8KG)- INDIA GLASS.20%</v>
          </cell>
          <cell r="D1295" t="str">
            <v>KG</v>
          </cell>
          <cell r="E1295" t="str">
            <v xml:space="preserve"> 10</v>
          </cell>
          <cell r="F1295">
            <v>12</v>
          </cell>
          <cell r="G1295">
            <v>6</v>
          </cell>
          <cell r="H1295">
            <v>72</v>
          </cell>
        </row>
        <row r="1297">
          <cell r="B1297" t="str">
            <v>STO018</v>
          </cell>
          <cell r="C1297" t="str">
            <v>STOCCAFISSO AMMOLLATO BAFFA 1000G GLASS.COMPENS. KG__</v>
          </cell>
          <cell r="D1297" t="str">
            <v>KK</v>
          </cell>
          <cell r="E1297" t="str">
            <v xml:space="preserve"> 10</v>
          </cell>
          <cell r="F1297">
            <v>17.600000000000001</v>
          </cell>
          <cell r="G1297">
            <v>1</v>
          </cell>
          <cell r="H1297">
            <v>17.600000000000001</v>
          </cell>
        </row>
        <row r="1299">
          <cell r="B1299" t="str">
            <v>TC0038B</v>
          </cell>
          <cell r="C1299" t="str">
            <v>TONNO P.GIALLE TRANCE (BISTECCA) KG___GLASS. 10% - SP SO SS</v>
          </cell>
          <cell r="D1299" t="str">
            <v>KK</v>
          </cell>
          <cell r="E1299" t="str">
            <v xml:space="preserve"> 10</v>
          </cell>
          <cell r="F1299">
            <v>11.36</v>
          </cell>
          <cell r="G1299">
            <v>1</v>
          </cell>
          <cell r="H1299">
            <v>11.36</v>
          </cell>
        </row>
        <row r="1301">
          <cell r="B1301" t="str">
            <v>TC0044</v>
          </cell>
          <cell r="C1301" t="str">
            <v>SPADA TRANCETTE KG6 GLASS.15%</v>
          </cell>
          <cell r="D1301" t="str">
            <v>KG</v>
          </cell>
          <cell r="E1301" t="str">
            <v xml:space="preserve"> 10</v>
          </cell>
          <cell r="F1301">
            <v>6.5460000000000003</v>
          </cell>
          <cell r="G1301">
            <v>6</v>
          </cell>
          <cell r="H1301">
            <v>39.276000000000003</v>
          </cell>
        </row>
        <row r="1303">
          <cell r="B1303" t="str">
            <v>TE0007</v>
          </cell>
          <cell r="C1303" t="str">
            <v>TOTANO TENTACOLI GIG. COTTI TAG.KG__      GLASS.20%</v>
          </cell>
          <cell r="D1303" t="str">
            <v>KK</v>
          </cell>
          <cell r="E1303" t="str">
            <v xml:space="preserve"> 10</v>
          </cell>
          <cell r="F1303">
            <v>10.32</v>
          </cell>
          <cell r="G1303">
            <v>1</v>
          </cell>
          <cell r="H1303">
            <v>10.32</v>
          </cell>
        </row>
        <row r="1305">
          <cell r="B1305" t="str">
            <v>TON001</v>
          </cell>
          <cell r="C1305" t="str">
            <v>TONNO P.GIALLE FILONE KG___ GLASS. 0% - SP SO SS</v>
          </cell>
          <cell r="D1305" t="str">
            <v>KK</v>
          </cell>
          <cell r="E1305" t="str">
            <v xml:space="preserve"> 10</v>
          </cell>
          <cell r="F1305">
            <v>10.8</v>
          </cell>
          <cell r="G1305">
            <v>1</v>
          </cell>
          <cell r="H1305">
            <v>10.8</v>
          </cell>
        </row>
        <row r="1307">
          <cell r="B1307" t="str">
            <v>VSM3KG</v>
          </cell>
          <cell r="C1307" t="str">
            <v>REGALI ALLO SPADA E MELANZANE 1KGX3 ZINI</v>
          </cell>
          <cell r="D1307" t="str">
            <v>PZ</v>
          </cell>
          <cell r="E1307" t="str">
            <v xml:space="preserve"> 10</v>
          </cell>
          <cell r="F1307">
            <v>10.624000000000001</v>
          </cell>
          <cell r="G1307">
            <v>3</v>
          </cell>
          <cell r="H1307">
            <v>31.872</v>
          </cell>
        </row>
        <row r="1309">
          <cell r="B1309" t="str">
            <v>1111B</v>
          </cell>
          <cell r="C1309" t="str">
            <v>TARTUFO DI PIZZO PZ 25 160G</v>
          </cell>
          <cell r="D1309" t="str">
            <v>PZ</v>
          </cell>
          <cell r="E1309" t="str">
            <v xml:space="preserve"> 10</v>
          </cell>
          <cell r="F1309">
            <v>1.5449999999999999</v>
          </cell>
          <cell r="G1309">
            <v>25</v>
          </cell>
          <cell r="H1309">
            <v>38.625</v>
          </cell>
        </row>
        <row r="1311">
          <cell r="B1311" t="str">
            <v>1111MPK</v>
          </cell>
          <cell r="C1311" t="str">
            <v>TARTUFO DI PIZZO MPK 110G 2PZX10 NONNO ENRICO</v>
          </cell>
          <cell r="D1311" t="str">
            <v>PZ</v>
          </cell>
          <cell r="E1311" t="str">
            <v xml:space="preserve"> 10</v>
          </cell>
          <cell r="F1311">
            <v>2.9769999999999999</v>
          </cell>
          <cell r="G1311">
            <v>10</v>
          </cell>
          <cell r="H1311">
            <v>29.776</v>
          </cell>
        </row>
        <row r="1313">
          <cell r="B1313" t="str">
            <v>2222B</v>
          </cell>
          <cell r="C1313" t="str">
            <v>NOCCIOLA IMBOTTITA PZ18</v>
          </cell>
          <cell r="D1313" t="str">
            <v>PZ</v>
          </cell>
          <cell r="E1313" t="str">
            <v xml:space="preserve"> 10</v>
          </cell>
          <cell r="F1313">
            <v>1.62</v>
          </cell>
          <cell r="G1313">
            <v>18</v>
          </cell>
          <cell r="H1313">
            <v>29.16</v>
          </cell>
        </row>
        <row r="1315">
          <cell r="B1315" t="str">
            <v>00450</v>
          </cell>
          <cell r="C1315" t="str">
            <v>ARANCINO GOLD PREFRITTO GR200X40PZ</v>
          </cell>
          <cell r="D1315" t="str">
            <v>KG</v>
          </cell>
          <cell r="E1315" t="str">
            <v xml:space="preserve"> 10</v>
          </cell>
          <cell r="F1315">
            <v>4.32</v>
          </cell>
          <cell r="G1315">
            <v>8</v>
          </cell>
          <cell r="H1315">
            <v>34.56</v>
          </cell>
        </row>
        <row r="1317">
          <cell r="B1317" t="str">
            <v>00452</v>
          </cell>
          <cell r="C1317" t="str">
            <v>ARANCINO PROSC./MOZZ. TONDO 200GRX40</v>
          </cell>
          <cell r="D1317" t="str">
            <v>KG</v>
          </cell>
          <cell r="E1317" t="str">
            <v xml:space="preserve"> 10</v>
          </cell>
          <cell r="F1317">
            <v>4.32</v>
          </cell>
          <cell r="G1317">
            <v>8</v>
          </cell>
          <cell r="H1317">
            <v>34.56</v>
          </cell>
        </row>
        <row r="1319">
          <cell r="B1319" t="str">
            <v>00453</v>
          </cell>
          <cell r="C1319" t="str">
            <v>MOZZARELLA IN CARROZZA 150GRX30PZ</v>
          </cell>
          <cell r="D1319" t="str">
            <v>KG</v>
          </cell>
          <cell r="E1319" t="str">
            <v xml:space="preserve"> 10</v>
          </cell>
          <cell r="F1319">
            <v>6.72</v>
          </cell>
          <cell r="G1319">
            <v>4</v>
          </cell>
          <cell r="H1319">
            <v>30.24</v>
          </cell>
        </row>
        <row r="1321">
          <cell r="B1321" t="str">
            <v>00454</v>
          </cell>
          <cell r="C1321" t="str">
            <v>ARANCINO AL PISTACCHIO GR200X40PZ</v>
          </cell>
          <cell r="D1321" t="str">
            <v>KG</v>
          </cell>
          <cell r="E1321" t="str">
            <v xml:space="preserve"> 10</v>
          </cell>
          <cell r="F1321">
            <v>5.2</v>
          </cell>
          <cell r="G1321">
            <v>8</v>
          </cell>
          <cell r="H1321">
            <v>41.6</v>
          </cell>
        </row>
        <row r="1323">
          <cell r="B1323" t="str">
            <v>00455</v>
          </cell>
          <cell r="C1323" t="str">
            <v>ARANCINO ALLA SALSICCIA GR200X20PZ</v>
          </cell>
          <cell r="D1323" t="str">
            <v>KG</v>
          </cell>
          <cell r="E1323" t="str">
            <v xml:space="preserve"> 10</v>
          </cell>
          <cell r="F1323">
            <v>5.12</v>
          </cell>
          <cell r="G1323">
            <v>4</v>
          </cell>
          <cell r="H1323">
            <v>20.48</v>
          </cell>
        </row>
        <row r="1325">
          <cell r="B1325" t="str">
            <v>00456</v>
          </cell>
          <cell r="C1325" t="str">
            <v>ARANCINO ALLO SPADA GR200X20PZ</v>
          </cell>
          <cell r="D1325" t="str">
            <v>KG</v>
          </cell>
          <cell r="E1325" t="str">
            <v xml:space="preserve"> 10</v>
          </cell>
          <cell r="F1325">
            <v>7.12</v>
          </cell>
          <cell r="G1325">
            <v>4</v>
          </cell>
          <cell r="H1325">
            <v>28.48</v>
          </cell>
        </row>
        <row r="1327">
          <cell r="B1327" t="str">
            <v>047N</v>
          </cell>
          <cell r="C1327" t="str">
            <v>ARANCINO 'NDUJA GR200X40PZ</v>
          </cell>
          <cell r="D1327" t="str">
            <v>KG</v>
          </cell>
          <cell r="E1327" t="str">
            <v xml:space="preserve"> 10</v>
          </cell>
          <cell r="F1327">
            <v>4.32</v>
          </cell>
          <cell r="G1327">
            <v>8</v>
          </cell>
          <cell r="H1327">
            <v>34.56</v>
          </cell>
        </row>
        <row r="1329">
          <cell r="B1329" t="str">
            <v>49713</v>
          </cell>
          <cell r="C1329" t="str">
            <v>GIRELLA CREMA E PERLE ZUCC. 120GX36</v>
          </cell>
          <cell r="D1329" t="str">
            <v>KG</v>
          </cell>
          <cell r="E1329" t="str">
            <v xml:space="preserve"> 10</v>
          </cell>
          <cell r="F1329">
            <v>5.6719999999999997</v>
          </cell>
          <cell r="G1329">
            <v>4</v>
          </cell>
          <cell r="H1329">
            <v>24.506</v>
          </cell>
        </row>
        <row r="1331">
          <cell r="B1331" t="str">
            <v>50091</v>
          </cell>
          <cell r="C1331" t="str">
            <v>TRECCIA SFOGLIA CREMA 72PZX95G VANDEMOORTELE</v>
          </cell>
          <cell r="D1331" t="str">
            <v>KG</v>
          </cell>
          <cell r="E1331" t="str">
            <v xml:space="preserve"> 10</v>
          </cell>
          <cell r="F1331">
            <v>3.3679999999999999</v>
          </cell>
          <cell r="G1331">
            <v>6</v>
          </cell>
          <cell r="H1331">
            <v>23.04</v>
          </cell>
        </row>
        <row r="1333">
          <cell r="B1333" t="str">
            <v>51097</v>
          </cell>
          <cell r="C1333" t="str">
            <v>PANINO PANGOG ALLA CURCUMA (YELLOW) 32PZX90G VANDEMOORTELE</v>
          </cell>
          <cell r="D1333" t="str">
            <v>KG</v>
          </cell>
          <cell r="E1333" t="str">
            <v xml:space="preserve"> 10</v>
          </cell>
          <cell r="F1333">
            <v>5.6879999999999997</v>
          </cell>
          <cell r="G1333">
            <v>2</v>
          </cell>
          <cell r="H1333">
            <v>16.384</v>
          </cell>
        </row>
        <row r="1335">
          <cell r="B1335" t="str">
            <v>51098</v>
          </cell>
          <cell r="C1335" t="str">
            <v>PANINO PANGOG ALLA BARBABIETOLA (RED) 32PZX90G VANDEMOORTELE</v>
          </cell>
          <cell r="D1335" t="str">
            <v>KG</v>
          </cell>
          <cell r="E1335" t="str">
            <v xml:space="preserve"> 10</v>
          </cell>
          <cell r="F1335">
            <v>5.6879999999999997</v>
          </cell>
          <cell r="G1335">
            <v>2</v>
          </cell>
          <cell r="H1335">
            <v>16.384</v>
          </cell>
        </row>
        <row r="1337">
          <cell r="B1337" t="str">
            <v>51099</v>
          </cell>
          <cell r="C1337" t="str">
            <v>PANINO PANGOG AL TE' MACHA(GREEN) 32PZX90G VANDEMOORTELE</v>
          </cell>
          <cell r="D1337" t="str">
            <v>KG</v>
          </cell>
          <cell r="E1337" t="str">
            <v xml:space="preserve"> 10</v>
          </cell>
          <cell r="F1337">
            <v>5.6879999999999997</v>
          </cell>
          <cell r="G1337">
            <v>2</v>
          </cell>
          <cell r="H1337">
            <v>16.384</v>
          </cell>
        </row>
        <row r="1339">
          <cell r="B1339" t="str">
            <v>51101</v>
          </cell>
          <cell r="C1339" t="str">
            <v>PANINO PANGOG AL CACAO (BROWN) 32PZX90G VANDEMOORTELE</v>
          </cell>
          <cell r="D1339" t="str">
            <v>KG</v>
          </cell>
          <cell r="E1339" t="str">
            <v xml:space="preserve"> 10</v>
          </cell>
          <cell r="F1339">
            <v>5.6879999999999997</v>
          </cell>
          <cell r="G1339">
            <v>2</v>
          </cell>
          <cell r="H1339">
            <v>16.384</v>
          </cell>
        </row>
        <row r="1341">
          <cell r="B1341" t="str">
            <v>51392</v>
          </cell>
          <cell r="C1341" t="str">
            <v>DONUT'S COOCKIE 36PZX73G VANDEMOORTELE</v>
          </cell>
          <cell r="D1341" t="str">
            <v>KG</v>
          </cell>
          <cell r="E1341" t="str">
            <v xml:space="preserve"> 10</v>
          </cell>
          <cell r="F1341">
            <v>7.6710000000000003</v>
          </cell>
          <cell r="G1341">
            <v>2</v>
          </cell>
          <cell r="H1341">
            <v>20.16</v>
          </cell>
        </row>
        <row r="1343">
          <cell r="B1343" t="str">
            <v>51414</v>
          </cell>
          <cell r="C1343" t="str">
            <v>PIZZETTA MARGHERITA 20PZX110G VANDEMOORTELE</v>
          </cell>
          <cell r="D1343" t="str">
            <v>KG</v>
          </cell>
          <cell r="E1343" t="str">
            <v xml:space="preserve"> 10</v>
          </cell>
          <cell r="F1343">
            <v>5.5270000000000001</v>
          </cell>
          <cell r="G1343">
            <v>2</v>
          </cell>
          <cell r="H1343">
            <v>12.16</v>
          </cell>
        </row>
        <row r="1345">
          <cell r="B1345" t="str">
            <v>51424</v>
          </cell>
          <cell r="C1345" t="str">
            <v>TRECCIA SFOGLIA ALBICOCCA 48PZX95G VANDEMOORTELE</v>
          </cell>
          <cell r="D1345" t="str">
            <v>KG</v>
          </cell>
          <cell r="E1345" t="str">
            <v xml:space="preserve"> 10</v>
          </cell>
          <cell r="F1345">
            <v>3.3679999999999999</v>
          </cell>
          <cell r="G1345">
            <v>4</v>
          </cell>
          <cell r="H1345">
            <v>15.36</v>
          </cell>
        </row>
        <row r="1347">
          <cell r="B1347" t="str">
            <v>412028</v>
          </cell>
          <cell r="C1347" t="str">
            <v>VIS CUORE DI FILETTO DI MERLUZZO 10X400G GENEPESCA</v>
          </cell>
          <cell r="D1347" t="str">
            <v>PZ</v>
          </cell>
          <cell r="E1347" t="str">
            <v xml:space="preserve"> 10</v>
          </cell>
          <cell r="F1347">
            <v>5.12</v>
          </cell>
          <cell r="G1347">
            <v>10</v>
          </cell>
          <cell r="H1347">
            <v>51.2</v>
          </cell>
        </row>
        <row r="1349">
          <cell r="B1349" t="str">
            <v>412099</v>
          </cell>
          <cell r="C1349" t="str">
            <v>VIS NASELLO CUORE 10X300G GENEPESCA</v>
          </cell>
          <cell r="D1349" t="str">
            <v>PZ</v>
          </cell>
          <cell r="E1349" t="str">
            <v xml:space="preserve"> 10</v>
          </cell>
          <cell r="F1349">
            <v>3.84</v>
          </cell>
          <cell r="G1349">
            <v>10</v>
          </cell>
          <cell r="H1349">
            <v>38.4</v>
          </cell>
        </row>
        <row r="1351">
          <cell r="B1351" t="str">
            <v>443415</v>
          </cell>
          <cell r="C1351" t="str">
            <v>VIS GRAN FRITTO MARE 6X300G</v>
          </cell>
          <cell r="D1351" t="str">
            <v>PZ</v>
          </cell>
          <cell r="E1351" t="str">
            <v xml:space="preserve"> 10</v>
          </cell>
          <cell r="F1351">
            <v>3.4409999999999998</v>
          </cell>
          <cell r="G1351">
            <v>6</v>
          </cell>
          <cell r="H1351">
            <v>20.65</v>
          </cell>
        </row>
        <row r="1353">
          <cell r="B1353" t="str">
            <v>443438</v>
          </cell>
          <cell r="C1353" t="str">
            <v>VIS MERLUZZO CROCCANTE 6X400G</v>
          </cell>
          <cell r="D1353" t="str">
            <v>PZ</v>
          </cell>
          <cell r="E1353" t="str">
            <v xml:space="preserve"> 10</v>
          </cell>
          <cell r="F1353">
            <v>3.04</v>
          </cell>
          <cell r="G1353">
            <v>6</v>
          </cell>
          <cell r="H1353">
            <v>18.239999999999998</v>
          </cell>
        </row>
        <row r="1355">
          <cell r="B1355" t="str">
            <v>443498</v>
          </cell>
          <cell r="C1355" t="str">
            <v>VIS NUGGETS DI MERLUZZO 10X160G</v>
          </cell>
          <cell r="D1355" t="str">
            <v>PZ</v>
          </cell>
          <cell r="E1355" t="str">
            <v xml:space="preserve"> 10</v>
          </cell>
          <cell r="F1355">
            <v>1.121</v>
          </cell>
          <cell r="G1355">
            <v>10</v>
          </cell>
          <cell r="H1355">
            <v>11.212999999999999</v>
          </cell>
        </row>
        <row r="1357">
          <cell r="B1357" t="str">
            <v>480284</v>
          </cell>
          <cell r="C1357" t="str">
            <v>VIS VONGOLE SCGUSCIATE SKIN 12X250G GENEPESCA</v>
          </cell>
          <cell r="D1357" t="str">
            <v>PZ</v>
          </cell>
          <cell r="E1357" t="str">
            <v xml:space="preserve"> 10</v>
          </cell>
          <cell r="F1357">
            <v>2.08</v>
          </cell>
          <cell r="G1357">
            <v>12</v>
          </cell>
          <cell r="H1357">
            <v>24.96</v>
          </cell>
        </row>
        <row r="1359">
          <cell r="B1359" t="str">
            <v>480287</v>
          </cell>
          <cell r="C1359" t="str">
            <v>VIS MISTO SCOGLIO SKIN 10X300G GENEPESCA</v>
          </cell>
          <cell r="D1359" t="str">
            <v>PZ</v>
          </cell>
          <cell r="E1359" t="str">
            <v xml:space="preserve"> 10</v>
          </cell>
          <cell r="F1359">
            <v>2.4809999999999999</v>
          </cell>
          <cell r="G1359">
            <v>10</v>
          </cell>
          <cell r="H1359">
            <v>24.815999999999999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K2"/>
  <sheetViews>
    <sheetView tabSelected="1" view="pageBreakPreview" zoomScale="60" workbookViewId="0">
      <selection activeCell="B1" sqref="B1:C1"/>
    </sheetView>
  </sheetViews>
  <sheetFormatPr defaultRowHeight="15"/>
  <cols>
    <col min="1" max="1" width="13.7109375" customWidth="1"/>
    <col min="2" max="2" width="8.85546875" customWidth="1"/>
    <col min="5" max="5" width="10.140625" bestFit="1" customWidth="1"/>
    <col min="8" max="8" width="10.28515625" bestFit="1" customWidth="1"/>
  </cols>
  <sheetData>
    <row r="1" spans="1:11" ht="31.5">
      <c r="A1" s="1" t="s">
        <v>0</v>
      </c>
      <c r="B1" s="5"/>
      <c r="C1" s="5"/>
      <c r="D1" s="6" t="e">
        <f>VLOOKUP(B1,[1]Listino!$B$1:$H$65000,2,FALSE)</f>
        <v>#N/A</v>
      </c>
      <c r="E1" s="6"/>
      <c r="F1" s="6"/>
      <c r="G1" s="6"/>
      <c r="H1" s="6"/>
      <c r="I1" s="6"/>
      <c r="J1" s="6"/>
      <c r="K1" s="6"/>
    </row>
    <row r="2" spans="1:11" ht="28.15" customHeight="1">
      <c r="A2" s="2" t="s">
        <v>1</v>
      </c>
      <c r="B2" s="3" t="e">
        <f>VLOOKUP(B1,[1]Listino!$B$1:$H$65000,6,FALSE)</f>
        <v>#N/A</v>
      </c>
      <c r="C2" s="7"/>
      <c r="D2" s="7"/>
      <c r="E2" s="2" t="s">
        <v>2</v>
      </c>
      <c r="F2" s="8" t="e">
        <f>I2/B2</f>
        <v>#N/A</v>
      </c>
      <c r="G2" s="8"/>
      <c r="H2" s="2" t="s">
        <v>3</v>
      </c>
      <c r="I2" s="8" t="e">
        <f>VLOOKUP(B1,[1]Listino!$B$1:$H$65000,7,FALSE)</f>
        <v>#N/A</v>
      </c>
      <c r="J2" s="8"/>
      <c r="K2" s="4"/>
    </row>
  </sheetData>
  <mergeCells count="5">
    <mergeCell ref="B1:C1"/>
    <mergeCell ref="D1:K1"/>
    <mergeCell ref="C2:D2"/>
    <mergeCell ref="F2:G2"/>
    <mergeCell ref="I2:J2"/>
  </mergeCells>
  <pageMargins left="0.17" right="0.16" top="0.18" bottom="0.18" header="0.17" footer="0.16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GIAS_SP</cp:lastModifiedBy>
  <cp:lastPrinted>2020-02-21T09:26:18Z</cp:lastPrinted>
  <dcterms:created xsi:type="dcterms:W3CDTF">2013-05-20T14:41:29Z</dcterms:created>
  <dcterms:modified xsi:type="dcterms:W3CDTF">2020-03-10T14:46:35Z</dcterms:modified>
</cp:coreProperties>
</file>